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abview Program\AirNoise FFT 2018\"/>
    </mc:Choice>
  </mc:AlternateContent>
  <xr:revisionPtr revIDLastSave="0" documentId="8_{A3586114-87E6-4E01-96E2-E18AFAA9399F}" xr6:coauthVersionLast="47" xr6:coauthVersionMax="47" xr10:uidLastSave="{00000000-0000-0000-0000-000000000000}"/>
  <bookViews>
    <workbookView xWindow="-28920" yWindow="-120" windowWidth="28095" windowHeight="16440" xr2:uid="{89DA1333-5BD1-451F-9C65-9E8618F13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1" l="1"/>
  <c r="P11" i="1"/>
  <c r="P10" i="1"/>
  <c r="P9" i="1"/>
  <c r="P8" i="1"/>
  <c r="P7" i="1"/>
  <c r="P6" i="1"/>
  <c r="P5" i="1"/>
  <c r="P4" i="1"/>
  <c r="P3" i="1"/>
  <c r="O4" i="1"/>
  <c r="O5" i="1"/>
  <c r="O6" i="1"/>
  <c r="O7" i="1"/>
  <c r="O8" i="1"/>
  <c r="O9" i="1"/>
  <c r="O10" i="1"/>
  <c r="O11" i="1"/>
  <c r="O12" i="1"/>
  <c r="O3" i="1"/>
  <c r="N12" i="1"/>
  <c r="M12" i="1"/>
  <c r="L12" i="1"/>
  <c r="N11" i="1"/>
  <c r="M11" i="1"/>
  <c r="L11" i="1"/>
  <c r="N10" i="1"/>
  <c r="M10" i="1"/>
  <c r="L10" i="1"/>
  <c r="N9" i="1"/>
  <c r="M9" i="1"/>
  <c r="L9" i="1"/>
  <c r="N8" i="1"/>
  <c r="M8" i="1"/>
  <c r="L8" i="1"/>
  <c r="N7" i="1"/>
  <c r="M7" i="1"/>
  <c r="L7" i="1"/>
  <c r="N6" i="1"/>
  <c r="M6" i="1"/>
  <c r="L6" i="1"/>
  <c r="N5" i="1"/>
  <c r="M5" i="1"/>
  <c r="L5" i="1"/>
  <c r="N4" i="1"/>
  <c r="M4" i="1"/>
  <c r="L4" i="1"/>
  <c r="N3" i="1"/>
  <c r="M3" i="1"/>
  <c r="L3" i="1"/>
</calcChain>
</file>

<file path=xl/sharedStrings.xml><?xml version="1.0" encoding="utf-8"?>
<sst xmlns="http://schemas.openxmlformats.org/spreadsheetml/2006/main" count="19" uniqueCount="19">
  <si>
    <t>SN</t>
    <phoneticPr fontId="1" type="noConversion"/>
  </si>
  <si>
    <t>VI</t>
    <phoneticPr fontId="1" type="noConversion"/>
  </si>
  <si>
    <t>KLCPU22412007L</t>
    <phoneticPr fontId="1" type="noConversion"/>
  </si>
  <si>
    <t>air noise only(5x upmixer)</t>
    <phoneticPr fontId="1" type="noConversion"/>
  </si>
  <si>
    <t>KLCPU22412005U</t>
    <phoneticPr fontId="1" type="noConversion"/>
  </si>
  <si>
    <t>KLCPU1241200C1</t>
    <phoneticPr fontId="1" type="noConversion"/>
  </si>
  <si>
    <t>buzz</t>
    <phoneticPr fontId="1" type="noConversion"/>
  </si>
  <si>
    <t>KLCPU32412003J</t>
    <phoneticPr fontId="1" type="noConversion"/>
  </si>
  <si>
    <t>PVT full test</t>
    <phoneticPr fontId="1" type="noConversion"/>
  </si>
  <si>
    <t>KLCPU1241200C8</t>
    <phoneticPr fontId="1" type="noConversion"/>
  </si>
  <si>
    <t>KLCPU32412000Y</t>
    <phoneticPr fontId="1" type="noConversion"/>
  </si>
  <si>
    <t>KLCPU32412004K</t>
    <phoneticPr fontId="1" type="noConversion"/>
  </si>
  <si>
    <t>KLCPU1241200E5</t>
    <phoneticPr fontId="1" type="noConversion"/>
  </si>
  <si>
    <t>KLCPU12412004W</t>
    <phoneticPr fontId="1" type="noConversion"/>
  </si>
  <si>
    <t>Air Noise(dB)</t>
    <phoneticPr fontId="1" type="noConversion"/>
  </si>
  <si>
    <t>PVT</t>
  </si>
  <si>
    <t>Airnoise Only</t>
  </si>
  <si>
    <t>Labview</t>
  </si>
  <si>
    <t>KLCPU1241200CF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</si>
</sst>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2961-4E56-4C49-B475-4DF8901C9CDE}">
  <dimension ref="A1:P12"/>
  <sheetViews>
    <sheetView tabSelected="1" workbookViewId="0">
      <selection activeCell="P1" sqref="P1"/>
    </sheetView>
  </sheetViews>
  <sheetFormatPr defaultRowHeight="15"/>
  <cols>
    <col min="1" max="1" width="16.5703125" bestFit="1" customWidth="1"/>
    <col min="2" max="10" width="8.7109375" bestFit="1" customWidth="1"/>
    <col min="11" max="11" width="5" bestFit="1" customWidth="1"/>
    <col min="12" max="12" width="8.42578125" bestFit="1" customWidth="1"/>
    <col min="13" max="13" width="13.140625" bestFit="1" customWidth="1"/>
    <col min="14" max="14" width="8.28515625" bestFit="1" customWidth="1"/>
  </cols>
  <sheetData>
    <row r="1" spans="1:16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</row>
    <row r="2" spans="1:16">
      <c r="A2" s="1"/>
      <c r="B2" s="1" t="s">
        <v>8</v>
      </c>
      <c r="C2" s="1"/>
      <c r="D2" s="1"/>
      <c r="E2" s="1" t="s">
        <v>3</v>
      </c>
      <c r="F2" s="1"/>
      <c r="G2" s="1"/>
      <c r="H2" s="1" t="s">
        <v>1</v>
      </c>
      <c r="I2" s="1"/>
      <c r="J2" s="1"/>
      <c r="L2" t="s">
        <v>15</v>
      </c>
      <c r="M2" t="s">
        <v>16</v>
      </c>
      <c r="N2" t="s">
        <v>17</v>
      </c>
    </row>
    <row r="3" spans="1:16">
      <c r="A3" t="s">
        <v>2</v>
      </c>
      <c r="B3">
        <v>-70.2</v>
      </c>
      <c r="C3">
        <v>-70.400000000000006</v>
      </c>
      <c r="D3">
        <v>-70.400000000000006</v>
      </c>
      <c r="E3">
        <v>-70.269000000000005</v>
      </c>
      <c r="F3">
        <v>-70.245999999999995</v>
      </c>
      <c r="G3">
        <v>-70.356999999999999</v>
      </c>
      <c r="H3">
        <v>-73.486999999999995</v>
      </c>
      <c r="I3">
        <v>-73.555999999999997</v>
      </c>
      <c r="J3">
        <v>-73.62</v>
      </c>
      <c r="L3">
        <f>AVERAGE(B3:D3)</f>
        <v>-70.333333333333343</v>
      </c>
      <c r="M3">
        <f>AVERAGE(E3:G3)</f>
        <v>-70.290666666666667</v>
      </c>
      <c r="N3">
        <f>AVERAGE(H3:J3)</f>
        <v>-73.554333333333332</v>
      </c>
      <c r="O3">
        <f>N3-L3</f>
        <v>-3.2209999999999894</v>
      </c>
      <c r="P3">
        <f>N3-M3</f>
        <v>-3.2636666666666656</v>
      </c>
    </row>
    <row r="4" spans="1:16">
      <c r="A4" t="s">
        <v>18</v>
      </c>
      <c r="B4">
        <v>-67.881</v>
      </c>
      <c r="C4">
        <v>-67.634</v>
      </c>
      <c r="D4">
        <v>-67.655500000000004</v>
      </c>
      <c r="E4">
        <v>-67.758499999999998</v>
      </c>
      <c r="F4">
        <v>-67.603200000000001</v>
      </c>
      <c r="G4">
        <v>-67.952699999999993</v>
      </c>
      <c r="H4">
        <v>-73.453400000000002</v>
      </c>
      <c r="I4">
        <v>-73.451899999999995</v>
      </c>
      <c r="J4">
        <v>-73.517899999999997</v>
      </c>
      <c r="L4">
        <f t="shared" ref="L4:L12" si="0">AVERAGE(B4:D4)</f>
        <v>-67.723500000000001</v>
      </c>
      <c r="M4">
        <f t="shared" ref="M4:M12" si="1">AVERAGE(E4:G4)</f>
        <v>-67.771466666666655</v>
      </c>
      <c r="N4">
        <f t="shared" ref="N4:N12" si="2">AVERAGE(H4:J4)</f>
        <v>-73.474400000000003</v>
      </c>
      <c r="O4">
        <f t="shared" ref="O4:O12" si="3">N4-L4</f>
        <v>-5.7509000000000015</v>
      </c>
      <c r="P4">
        <f t="shared" ref="P4:P12" si="4">N4-M4</f>
        <v>-5.7029333333333483</v>
      </c>
    </row>
    <row r="5" spans="1:16">
      <c r="A5" t="s">
        <v>4</v>
      </c>
      <c r="B5">
        <v>-70.485299999999995</v>
      </c>
      <c r="C5">
        <v>-70.3489</v>
      </c>
      <c r="D5">
        <v>-70.400099999999995</v>
      </c>
      <c r="E5">
        <v>-70.2958</v>
      </c>
      <c r="F5">
        <v>-70.189800000000005</v>
      </c>
      <c r="G5">
        <v>-70.337999999999994</v>
      </c>
      <c r="H5">
        <v>-72.470600000000005</v>
      </c>
      <c r="I5">
        <v>-72.836100000000002</v>
      </c>
      <c r="J5">
        <v>-72.738200000000006</v>
      </c>
      <c r="L5">
        <f t="shared" si="0"/>
        <v>-70.411433333333335</v>
      </c>
      <c r="M5">
        <f t="shared" si="1"/>
        <v>-70.274533333333338</v>
      </c>
      <c r="N5">
        <f t="shared" si="2"/>
        <v>-72.681633333333338</v>
      </c>
      <c r="O5">
        <f t="shared" si="3"/>
        <v>-2.2702000000000027</v>
      </c>
      <c r="P5">
        <f t="shared" si="4"/>
        <v>-2.4070999999999998</v>
      </c>
    </row>
    <row r="6" spans="1:16">
      <c r="A6" t="s">
        <v>5</v>
      </c>
      <c r="B6">
        <v>-62.012599999999999</v>
      </c>
      <c r="C6">
        <v>-61.9</v>
      </c>
      <c r="D6">
        <v>-61.969499999999996</v>
      </c>
      <c r="E6">
        <v>-62.108899999999998</v>
      </c>
      <c r="F6">
        <v>-62.278799999999997</v>
      </c>
      <c r="G6">
        <v>-62.284100000000002</v>
      </c>
      <c r="H6">
        <v>-59.769100000000002</v>
      </c>
      <c r="I6">
        <v>-59.770899999999997</v>
      </c>
      <c r="J6">
        <v>-59.717700000000001</v>
      </c>
      <c r="K6" t="s">
        <v>6</v>
      </c>
      <c r="L6">
        <f t="shared" si="0"/>
        <v>-61.960699999999996</v>
      </c>
      <c r="M6">
        <f t="shared" si="1"/>
        <v>-62.223933333333328</v>
      </c>
      <c r="N6">
        <f t="shared" si="2"/>
        <v>-59.752566666666667</v>
      </c>
      <c r="O6">
        <f t="shared" si="3"/>
        <v>2.2081333333333291</v>
      </c>
      <c r="P6">
        <f t="shared" si="4"/>
        <v>2.4713666666666612</v>
      </c>
    </row>
    <row r="7" spans="1:16">
      <c r="A7" t="s">
        <v>7</v>
      </c>
      <c r="B7">
        <v>-67.459999999999994</v>
      </c>
      <c r="C7">
        <v>-67.430599999999998</v>
      </c>
      <c r="D7">
        <v>-67.479100000000003</v>
      </c>
      <c r="E7">
        <v>-67.3767</v>
      </c>
      <c r="F7">
        <v>-67.485500000000002</v>
      </c>
      <c r="G7">
        <v>-68.021799999999999</v>
      </c>
      <c r="H7">
        <v>-70.340500000000006</v>
      </c>
      <c r="I7">
        <v>-70.324299999999994</v>
      </c>
      <c r="J7">
        <v>-70.341099999999997</v>
      </c>
      <c r="L7">
        <f t="shared" si="0"/>
        <v>-67.456566666666674</v>
      </c>
      <c r="M7">
        <f t="shared" si="1"/>
        <v>-67.628</v>
      </c>
      <c r="N7">
        <f t="shared" si="2"/>
        <v>-70.335300000000004</v>
      </c>
      <c r="O7">
        <f t="shared" si="3"/>
        <v>-2.8787333333333294</v>
      </c>
      <c r="P7">
        <f t="shared" si="4"/>
        <v>-2.7073000000000036</v>
      </c>
    </row>
    <row r="8" spans="1:16">
      <c r="A8" t="s">
        <v>9</v>
      </c>
      <c r="B8">
        <v>-68.033799999999999</v>
      </c>
      <c r="C8">
        <v>-68.059600000000003</v>
      </c>
      <c r="D8">
        <v>-68.0321</v>
      </c>
      <c r="E8">
        <v>-67.928100000000001</v>
      </c>
      <c r="F8">
        <v>-68.244500000000002</v>
      </c>
      <c r="G8">
        <v>-68.256699999999995</v>
      </c>
      <c r="H8">
        <v>-71.580399999999997</v>
      </c>
      <c r="I8">
        <v>-71.638400000000004</v>
      </c>
      <c r="J8">
        <v>-71.642799999999994</v>
      </c>
      <c r="L8">
        <f t="shared" si="0"/>
        <v>-68.041833333333329</v>
      </c>
      <c r="M8">
        <f t="shared" si="1"/>
        <v>-68.14309999999999</v>
      </c>
      <c r="N8">
        <f t="shared" si="2"/>
        <v>-71.620533333333327</v>
      </c>
      <c r="O8">
        <f t="shared" si="3"/>
        <v>-3.5786999999999978</v>
      </c>
      <c r="P8">
        <f t="shared" si="4"/>
        <v>-3.4774333333333374</v>
      </c>
    </row>
    <row r="9" spans="1:16">
      <c r="A9" t="s">
        <v>10</v>
      </c>
      <c r="B9">
        <v>-67.0137</v>
      </c>
      <c r="C9">
        <v>-66.971500000000006</v>
      </c>
      <c r="D9">
        <v>-66.992699999999999</v>
      </c>
      <c r="E9">
        <v>-66.903099999999995</v>
      </c>
      <c r="F9">
        <v>-67.05</v>
      </c>
      <c r="G9">
        <v>-67.061000000000007</v>
      </c>
      <c r="H9">
        <v>-69.552800000000005</v>
      </c>
      <c r="I9">
        <v>-69.560299999999998</v>
      </c>
      <c r="J9">
        <v>-69.535600000000002</v>
      </c>
      <c r="L9">
        <f t="shared" si="0"/>
        <v>-66.992633333333345</v>
      </c>
      <c r="M9">
        <f t="shared" si="1"/>
        <v>-67.0047</v>
      </c>
      <c r="N9">
        <f t="shared" si="2"/>
        <v>-69.549566666666678</v>
      </c>
      <c r="O9">
        <f t="shared" si="3"/>
        <v>-2.5569333333333333</v>
      </c>
      <c r="P9">
        <f t="shared" si="4"/>
        <v>-2.5448666666666782</v>
      </c>
    </row>
    <row r="10" spans="1:16">
      <c r="A10" t="s">
        <v>11</v>
      </c>
      <c r="B10">
        <v>-65.835999999999999</v>
      </c>
      <c r="C10">
        <v>-65.790899999999993</v>
      </c>
      <c r="D10">
        <v>-65.901799999999994</v>
      </c>
      <c r="E10">
        <v>-65.747299999999996</v>
      </c>
      <c r="F10">
        <v>-65.722200000000001</v>
      </c>
      <c r="G10">
        <v>-65.854399999999998</v>
      </c>
      <c r="H10">
        <v>-68.128299999999996</v>
      </c>
      <c r="I10">
        <v>-68.169200000000004</v>
      </c>
      <c r="J10">
        <v>-68.2042</v>
      </c>
      <c r="L10">
        <f t="shared" si="0"/>
        <v>-65.842899999999986</v>
      </c>
      <c r="M10">
        <f t="shared" si="1"/>
        <v>-65.774633333333327</v>
      </c>
      <c r="N10">
        <f t="shared" si="2"/>
        <v>-68.167233333333343</v>
      </c>
      <c r="O10">
        <f t="shared" si="3"/>
        <v>-2.3243333333333567</v>
      </c>
      <c r="P10">
        <f t="shared" si="4"/>
        <v>-2.3926000000000158</v>
      </c>
    </row>
    <row r="11" spans="1:16">
      <c r="A11" t="s">
        <v>12</v>
      </c>
      <c r="B11">
        <v>-68.608699999999999</v>
      </c>
      <c r="C11">
        <v>-68.438000000000002</v>
      </c>
      <c r="D11">
        <v>-68.468500000000006</v>
      </c>
      <c r="E11">
        <v>-68.368499999999997</v>
      </c>
      <c r="F11">
        <v>-68.421300000000002</v>
      </c>
      <c r="G11">
        <v>-68.439899999999994</v>
      </c>
      <c r="H11">
        <v>-70.978399999999993</v>
      </c>
      <c r="I11">
        <v>-70.912700000000001</v>
      </c>
      <c r="J11">
        <v>-70.923599999999993</v>
      </c>
      <c r="L11">
        <f t="shared" si="0"/>
        <v>-68.505066666666664</v>
      </c>
      <c r="M11">
        <f t="shared" si="1"/>
        <v>-68.409900000000007</v>
      </c>
      <c r="N11">
        <f t="shared" si="2"/>
        <v>-70.938233333333329</v>
      </c>
      <c r="O11">
        <f t="shared" si="3"/>
        <v>-2.4331666666666649</v>
      </c>
      <c r="P11">
        <f t="shared" si="4"/>
        <v>-2.5283333333333218</v>
      </c>
    </row>
    <row r="12" spans="1:16">
      <c r="A12" t="s">
        <v>13</v>
      </c>
      <c r="B12">
        <v>-66.400800000000004</v>
      </c>
      <c r="C12">
        <v>-66.236500000000007</v>
      </c>
      <c r="D12">
        <v>-66.323999999999998</v>
      </c>
      <c r="E12">
        <v>-66.229699999999994</v>
      </c>
      <c r="F12">
        <v>-66.376000000000005</v>
      </c>
      <c r="G12">
        <v>-66.3262</v>
      </c>
      <c r="H12">
        <v>-69.964399999999998</v>
      </c>
      <c r="I12">
        <v>-70.019900000000007</v>
      </c>
      <c r="J12">
        <v>-69.947000000000003</v>
      </c>
      <c r="L12">
        <f t="shared" si="0"/>
        <v>-66.320433333333327</v>
      </c>
      <c r="M12">
        <f t="shared" si="1"/>
        <v>-66.310633333333342</v>
      </c>
      <c r="N12">
        <f t="shared" si="2"/>
        <v>-69.977100000000007</v>
      </c>
      <c r="O12">
        <f t="shared" si="3"/>
        <v>-3.6566666666666805</v>
      </c>
      <c r="P12">
        <f t="shared" si="4"/>
        <v>-3.6664666666666648</v>
      </c>
    </row>
  </sheetData>
  <mergeCells count="5">
    <mergeCell ref="B2:D2"/>
    <mergeCell ref="E2:G2"/>
    <mergeCell ref="H2:J2"/>
    <mergeCell ref="B1:J1"/>
    <mergeCell ref="A1:A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Ningxin Yuan(袁宁新)</dc:creator>
  <cp:lastModifiedBy>Chan Wee Hew</cp:lastModifiedBy>
  <dcterms:created xsi:type="dcterms:W3CDTF">2024-05-25T05:29:58Z</dcterms:created>
  <dcterms:modified xsi:type="dcterms:W3CDTF">2024-05-25T09:16:22Z</dcterms:modified>
</cp:coreProperties>
</file>