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Acoustics Test\library\Package\Post-Processing\"/>
    </mc:Choice>
  </mc:AlternateContent>
  <xr:revisionPtr revIDLastSave="0" documentId="13_ncr:1_{64E5024F-2797-4FF6-917A-4303FEBFFD42}" xr6:coauthVersionLast="47" xr6:coauthVersionMax="47" xr10:uidLastSave="{00000000-0000-0000-0000-000000000000}"/>
  <bookViews>
    <workbookView xWindow="28680" yWindow="-120" windowWidth="28110" windowHeight="16440" xr2:uid="{BB4BBBBC-FA8E-4947-AE6F-6BAF003DFDB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W108" i="2" l="1"/>
  <c r="V108" i="2"/>
  <c r="U108" i="2"/>
  <c r="T108" i="2"/>
  <c r="W107" i="2"/>
  <c r="V107" i="2"/>
  <c r="U107" i="2"/>
  <c r="T107" i="2"/>
  <c r="W106" i="2"/>
  <c r="V106" i="2"/>
  <c r="U106" i="2"/>
  <c r="T106" i="2"/>
  <c r="W105" i="2"/>
  <c r="V105" i="2"/>
  <c r="U105" i="2"/>
  <c r="T105" i="2"/>
  <c r="W104" i="2"/>
  <c r="V104" i="2"/>
  <c r="U104" i="2"/>
  <c r="T104" i="2"/>
  <c r="W103" i="2"/>
  <c r="V103" i="2"/>
  <c r="U103" i="2"/>
  <c r="T103" i="2"/>
  <c r="W102" i="2"/>
  <c r="V102" i="2"/>
  <c r="U102" i="2"/>
  <c r="T102" i="2"/>
  <c r="W101" i="2"/>
  <c r="V101" i="2"/>
  <c r="U101" i="2"/>
  <c r="T101" i="2"/>
  <c r="W100" i="2"/>
  <c r="V100" i="2"/>
  <c r="U100" i="2"/>
  <c r="T100" i="2"/>
  <c r="W99" i="2"/>
  <c r="V99" i="2"/>
  <c r="U99" i="2"/>
  <c r="T99" i="2"/>
  <c r="W98" i="2"/>
  <c r="V98" i="2"/>
  <c r="U98" i="2"/>
  <c r="T98" i="2"/>
  <c r="W97" i="2"/>
  <c r="V97" i="2"/>
  <c r="U97" i="2"/>
  <c r="T97" i="2"/>
  <c r="W96" i="2"/>
  <c r="V96" i="2"/>
  <c r="U96" i="2"/>
  <c r="T96" i="2"/>
  <c r="W95" i="2"/>
  <c r="V95" i="2"/>
  <c r="U95" i="2"/>
  <c r="T95" i="2"/>
  <c r="W94" i="2"/>
  <c r="V94" i="2"/>
  <c r="U94" i="2"/>
  <c r="T94" i="2"/>
  <c r="W93" i="2"/>
  <c r="V93" i="2"/>
  <c r="U93" i="2"/>
  <c r="T93" i="2"/>
  <c r="W92" i="2"/>
  <c r="V92" i="2"/>
  <c r="U92" i="2"/>
  <c r="T92" i="2"/>
  <c r="W91" i="2"/>
  <c r="V91" i="2"/>
  <c r="U91" i="2"/>
  <c r="T91" i="2"/>
  <c r="W90" i="2"/>
  <c r="V90" i="2"/>
  <c r="U90" i="2"/>
  <c r="T90" i="2"/>
  <c r="W89" i="2"/>
  <c r="V89" i="2"/>
  <c r="U89" i="2"/>
  <c r="T89" i="2"/>
  <c r="W88" i="2"/>
  <c r="V88" i="2"/>
  <c r="U88" i="2"/>
  <c r="T88" i="2"/>
  <c r="W87" i="2"/>
  <c r="V87" i="2"/>
  <c r="U87" i="2"/>
  <c r="T87" i="2"/>
  <c r="W86" i="2"/>
  <c r="V86" i="2"/>
  <c r="U86" i="2"/>
  <c r="T86" i="2"/>
  <c r="W85" i="2"/>
  <c r="V85" i="2"/>
  <c r="U85" i="2"/>
  <c r="T85" i="2"/>
  <c r="W84" i="2"/>
  <c r="V84" i="2"/>
  <c r="U84" i="2"/>
  <c r="T84" i="2"/>
  <c r="W83" i="2"/>
  <c r="V83" i="2"/>
  <c r="U83" i="2"/>
  <c r="T83" i="2"/>
  <c r="W82" i="2"/>
  <c r="V82" i="2"/>
  <c r="U82" i="2"/>
  <c r="T82" i="2"/>
  <c r="W81" i="2"/>
  <c r="V81" i="2"/>
  <c r="U81" i="2"/>
  <c r="T81" i="2"/>
  <c r="W80" i="2"/>
  <c r="V80" i="2"/>
  <c r="U80" i="2"/>
  <c r="T80" i="2"/>
  <c r="W79" i="2"/>
  <c r="V79" i="2"/>
  <c r="U79" i="2"/>
  <c r="T79" i="2"/>
  <c r="W78" i="2"/>
  <c r="V78" i="2"/>
  <c r="U78" i="2"/>
  <c r="T78" i="2"/>
  <c r="W77" i="2"/>
  <c r="V77" i="2"/>
  <c r="U77" i="2"/>
  <c r="T77" i="2"/>
  <c r="W76" i="2"/>
  <c r="V76" i="2"/>
  <c r="U76" i="2"/>
  <c r="T76" i="2"/>
  <c r="W75" i="2"/>
  <c r="V75" i="2"/>
  <c r="U75" i="2"/>
  <c r="T75" i="2"/>
  <c r="W74" i="2"/>
  <c r="V74" i="2"/>
  <c r="U74" i="2"/>
  <c r="T74" i="2"/>
  <c r="W73" i="2"/>
  <c r="V73" i="2"/>
  <c r="U73" i="2"/>
  <c r="T73" i="2"/>
  <c r="W72" i="2"/>
  <c r="V72" i="2"/>
  <c r="U72" i="2"/>
  <c r="T72" i="2"/>
  <c r="W71" i="2"/>
  <c r="V71" i="2"/>
  <c r="U71" i="2"/>
  <c r="T71" i="2"/>
  <c r="W70" i="2"/>
  <c r="V70" i="2"/>
  <c r="U70" i="2"/>
  <c r="T70" i="2"/>
  <c r="W69" i="2"/>
  <c r="V69" i="2"/>
  <c r="U69" i="2"/>
  <c r="T69" i="2"/>
  <c r="W68" i="2"/>
  <c r="V68" i="2"/>
  <c r="U68" i="2"/>
  <c r="T68" i="2"/>
  <c r="W67" i="2"/>
  <c r="V67" i="2"/>
  <c r="U67" i="2"/>
  <c r="T67" i="2"/>
  <c r="W66" i="2"/>
  <c r="V66" i="2"/>
  <c r="U66" i="2"/>
  <c r="T66" i="2"/>
  <c r="W65" i="2"/>
  <c r="V65" i="2"/>
  <c r="U65" i="2"/>
  <c r="T65" i="2"/>
  <c r="W64" i="2"/>
  <c r="V64" i="2"/>
  <c r="U64" i="2"/>
  <c r="T64" i="2"/>
  <c r="W63" i="2"/>
  <c r="V63" i="2"/>
  <c r="U63" i="2"/>
  <c r="T63" i="2"/>
  <c r="W62" i="2"/>
  <c r="V62" i="2"/>
  <c r="U62" i="2"/>
  <c r="T62" i="2"/>
  <c r="W61" i="2"/>
  <c r="V61" i="2"/>
  <c r="U61" i="2"/>
  <c r="T61" i="2"/>
  <c r="W60" i="2"/>
  <c r="V60" i="2"/>
  <c r="U60" i="2"/>
  <c r="T60" i="2"/>
  <c r="W59" i="2"/>
  <c r="V59" i="2"/>
  <c r="U59" i="2"/>
  <c r="T59" i="2"/>
  <c r="W58" i="2"/>
  <c r="V58" i="2"/>
  <c r="U58" i="2"/>
  <c r="T58" i="2"/>
  <c r="W57" i="2"/>
  <c r="V57" i="2"/>
  <c r="U57" i="2"/>
  <c r="T57" i="2"/>
  <c r="W56" i="2"/>
  <c r="V56" i="2"/>
  <c r="U56" i="2"/>
  <c r="T56" i="2"/>
  <c r="W55" i="2"/>
  <c r="V55" i="2"/>
  <c r="U55" i="2"/>
  <c r="T55" i="2"/>
  <c r="W54" i="2"/>
  <c r="V54" i="2"/>
  <c r="U54" i="2"/>
  <c r="T54" i="2"/>
  <c r="W53" i="2"/>
  <c r="V53" i="2"/>
  <c r="U53" i="2"/>
  <c r="T53" i="2"/>
  <c r="W52" i="2"/>
  <c r="V52" i="2"/>
  <c r="U52" i="2"/>
  <c r="T52" i="2"/>
  <c r="W51" i="2"/>
  <c r="V51" i="2"/>
  <c r="U51" i="2"/>
  <c r="T51" i="2"/>
  <c r="W50" i="2"/>
  <c r="V50" i="2"/>
  <c r="U50" i="2"/>
  <c r="T50" i="2"/>
  <c r="W49" i="2"/>
  <c r="V49" i="2"/>
  <c r="U49" i="2"/>
  <c r="T49" i="2"/>
  <c r="W48" i="2"/>
  <c r="V48" i="2"/>
  <c r="U48" i="2"/>
  <c r="T48" i="2"/>
  <c r="W47" i="2"/>
  <c r="V47" i="2"/>
  <c r="U47" i="2"/>
  <c r="T47" i="2"/>
  <c r="W46" i="2"/>
  <c r="V46" i="2"/>
  <c r="U46" i="2"/>
  <c r="T46" i="2"/>
  <c r="W45" i="2"/>
  <c r="V45" i="2"/>
  <c r="U45" i="2"/>
  <c r="T45" i="2"/>
  <c r="W44" i="2"/>
  <c r="V44" i="2"/>
  <c r="U44" i="2"/>
  <c r="T44" i="2"/>
  <c r="W43" i="2"/>
  <c r="V43" i="2"/>
  <c r="U43" i="2"/>
  <c r="T43" i="2"/>
  <c r="W42" i="2"/>
  <c r="V42" i="2"/>
  <c r="U42" i="2"/>
  <c r="T42" i="2"/>
  <c r="W41" i="2"/>
  <c r="V41" i="2"/>
  <c r="U41" i="2"/>
  <c r="T41" i="2"/>
  <c r="W40" i="2"/>
  <c r="V40" i="2"/>
  <c r="U40" i="2"/>
  <c r="T40" i="2"/>
  <c r="W39" i="2"/>
  <c r="V39" i="2"/>
  <c r="U39" i="2"/>
  <c r="T39" i="2"/>
  <c r="W38" i="2"/>
  <c r="V38" i="2"/>
  <c r="U38" i="2"/>
  <c r="T38" i="2"/>
  <c r="W37" i="2"/>
  <c r="V37" i="2"/>
  <c r="U37" i="2"/>
  <c r="T37" i="2"/>
  <c r="W36" i="2"/>
  <c r="V36" i="2"/>
  <c r="U36" i="2"/>
  <c r="T36" i="2"/>
  <c r="W35" i="2"/>
  <c r="V35" i="2"/>
  <c r="U35" i="2"/>
  <c r="T35" i="2"/>
  <c r="W34" i="2"/>
  <c r="V34" i="2"/>
  <c r="U34" i="2"/>
  <c r="T34" i="2"/>
  <c r="W33" i="2"/>
  <c r="V33" i="2"/>
  <c r="U33" i="2"/>
  <c r="T33" i="2"/>
  <c r="W32" i="2"/>
  <c r="V32" i="2"/>
  <c r="U32" i="2"/>
  <c r="T32" i="2"/>
  <c r="W31" i="2"/>
  <c r="V31" i="2"/>
  <c r="U31" i="2"/>
  <c r="T31" i="2"/>
  <c r="W30" i="2"/>
  <c r="V30" i="2"/>
  <c r="U30" i="2"/>
  <c r="T30" i="2"/>
  <c r="W29" i="2"/>
  <c r="V29" i="2"/>
  <c r="U29" i="2"/>
  <c r="T29" i="2"/>
  <c r="W28" i="2"/>
  <c r="V28" i="2"/>
  <c r="U28" i="2"/>
  <c r="T28" i="2"/>
  <c r="W27" i="2"/>
  <c r="V27" i="2"/>
  <c r="U27" i="2"/>
  <c r="T27" i="2"/>
  <c r="W26" i="2"/>
  <c r="V26" i="2"/>
  <c r="U26" i="2"/>
  <c r="T26" i="2"/>
  <c r="W25" i="2"/>
  <c r="V25" i="2"/>
  <c r="U25" i="2"/>
  <c r="T25" i="2"/>
  <c r="W24" i="2"/>
  <c r="V24" i="2"/>
  <c r="U24" i="2"/>
  <c r="T24" i="2"/>
  <c r="W23" i="2"/>
  <c r="V23" i="2"/>
  <c r="U23" i="2"/>
  <c r="T23" i="2"/>
  <c r="W22" i="2"/>
  <c r="V22" i="2"/>
  <c r="U22" i="2"/>
  <c r="T22" i="2"/>
  <c r="W21" i="2"/>
  <c r="V21" i="2"/>
  <c r="U21" i="2"/>
  <c r="T21" i="2"/>
  <c r="W20" i="2"/>
  <c r="V20" i="2"/>
  <c r="U20" i="2"/>
  <c r="T20" i="2"/>
  <c r="W19" i="2"/>
  <c r="V19" i="2"/>
  <c r="U19" i="2"/>
  <c r="T19" i="2"/>
  <c r="W18" i="2"/>
  <c r="V18" i="2"/>
  <c r="U18" i="2"/>
  <c r="T18" i="2"/>
  <c r="W17" i="2"/>
  <c r="V17" i="2"/>
  <c r="U17" i="2"/>
  <c r="T17" i="2"/>
  <c r="W16" i="2"/>
  <c r="V16" i="2"/>
  <c r="U16" i="2"/>
  <c r="T16" i="2"/>
  <c r="W15" i="2"/>
  <c r="V15" i="2"/>
  <c r="U15" i="2"/>
  <c r="T15" i="2"/>
  <c r="W14" i="2"/>
  <c r="V14" i="2"/>
  <c r="U14" i="2"/>
  <c r="T14" i="2"/>
  <c r="W13" i="2"/>
  <c r="V13" i="2"/>
  <c r="U13" i="2"/>
  <c r="T13" i="2"/>
  <c r="W12" i="2"/>
  <c r="V12" i="2"/>
  <c r="U12" i="2"/>
  <c r="T12" i="2"/>
  <c r="W11" i="2"/>
  <c r="V11" i="2"/>
  <c r="U11" i="2"/>
  <c r="T11" i="2"/>
  <c r="W10" i="2"/>
  <c r="V10" i="2"/>
  <c r="U10" i="2"/>
  <c r="T10" i="2"/>
  <c r="W9" i="2"/>
  <c r="V9" i="2"/>
  <c r="U9" i="2"/>
  <c r="T9" i="2"/>
  <c r="W8" i="2"/>
  <c r="V8" i="2"/>
  <c r="U8" i="2"/>
  <c r="T8" i="2"/>
  <c r="W7" i="2"/>
  <c r="V7" i="2"/>
  <c r="U7" i="2"/>
  <c r="T7" i="2"/>
  <c r="W6" i="2"/>
  <c r="V6" i="2"/>
  <c r="U6" i="2"/>
  <c r="T6" i="2"/>
  <c r="W5" i="2"/>
  <c r="V5" i="2"/>
  <c r="U5" i="2"/>
  <c r="T5" i="2"/>
  <c r="W4" i="2"/>
  <c r="V4" i="2"/>
  <c r="U4" i="2"/>
  <c r="T4" i="2"/>
  <c r="W3" i="2"/>
  <c r="V3" i="2"/>
  <c r="U3" i="2"/>
  <c r="T3" i="2"/>
  <c r="W2" i="2"/>
  <c r="V2" i="2"/>
  <c r="U2" i="2"/>
  <c r="T2" i="2"/>
  <c r="Q108" i="2"/>
  <c r="P108" i="2"/>
  <c r="O108" i="2"/>
  <c r="N108" i="2"/>
  <c r="Q107" i="2"/>
  <c r="P107" i="2"/>
  <c r="O107" i="2"/>
  <c r="N107" i="2"/>
  <c r="Q106" i="2"/>
  <c r="P106" i="2"/>
  <c r="O106" i="2"/>
  <c r="N106" i="2"/>
  <c r="Q105" i="2"/>
  <c r="P105" i="2"/>
  <c r="O105" i="2"/>
  <c r="N105" i="2"/>
  <c r="Q104" i="2"/>
  <c r="P104" i="2"/>
  <c r="O104" i="2"/>
  <c r="N104" i="2"/>
  <c r="Q103" i="2"/>
  <c r="P103" i="2"/>
  <c r="O103" i="2"/>
  <c r="N103" i="2"/>
  <c r="Q102" i="2"/>
  <c r="P102" i="2"/>
  <c r="O102" i="2"/>
  <c r="N102" i="2"/>
  <c r="Q101" i="2"/>
  <c r="P101" i="2"/>
  <c r="O101" i="2"/>
  <c r="N101" i="2"/>
  <c r="Q100" i="2"/>
  <c r="P100" i="2"/>
  <c r="O100" i="2"/>
  <c r="N100" i="2"/>
  <c r="Q99" i="2"/>
  <c r="P99" i="2"/>
  <c r="O99" i="2"/>
  <c r="N99" i="2"/>
  <c r="Q98" i="2"/>
  <c r="P98" i="2"/>
  <c r="O98" i="2"/>
  <c r="N98" i="2"/>
  <c r="Q97" i="2"/>
  <c r="P97" i="2"/>
  <c r="O97" i="2"/>
  <c r="N97" i="2"/>
  <c r="Q96" i="2"/>
  <c r="P96" i="2"/>
  <c r="O96" i="2"/>
  <c r="N96" i="2"/>
  <c r="Q95" i="2"/>
  <c r="P95" i="2"/>
  <c r="O95" i="2"/>
  <c r="N95" i="2"/>
  <c r="Q94" i="2"/>
  <c r="P94" i="2"/>
  <c r="O94" i="2"/>
  <c r="N94" i="2"/>
  <c r="Q93" i="2"/>
  <c r="P93" i="2"/>
  <c r="O93" i="2"/>
  <c r="N93" i="2"/>
  <c r="Q92" i="2"/>
  <c r="P92" i="2"/>
  <c r="O92" i="2"/>
  <c r="N92" i="2"/>
  <c r="Q91" i="2"/>
  <c r="P91" i="2"/>
  <c r="O91" i="2"/>
  <c r="N91" i="2"/>
  <c r="Q90" i="2"/>
  <c r="P90" i="2"/>
  <c r="O90" i="2"/>
  <c r="N90" i="2"/>
  <c r="Q89" i="2"/>
  <c r="P89" i="2"/>
  <c r="O89" i="2"/>
  <c r="N89" i="2"/>
  <c r="Q88" i="2"/>
  <c r="P88" i="2"/>
  <c r="O88" i="2"/>
  <c r="N88" i="2"/>
  <c r="Q87" i="2"/>
  <c r="P87" i="2"/>
  <c r="O87" i="2"/>
  <c r="N87" i="2"/>
  <c r="Q86" i="2"/>
  <c r="P86" i="2"/>
  <c r="O86" i="2"/>
  <c r="N86" i="2"/>
  <c r="Q85" i="2"/>
  <c r="P85" i="2"/>
  <c r="O85" i="2"/>
  <c r="N85" i="2"/>
  <c r="Q84" i="2"/>
  <c r="P84" i="2"/>
  <c r="O84" i="2"/>
  <c r="N84" i="2"/>
  <c r="Q83" i="2"/>
  <c r="P83" i="2"/>
  <c r="O83" i="2"/>
  <c r="N83" i="2"/>
  <c r="Q82" i="2"/>
  <c r="P82" i="2"/>
  <c r="O82" i="2"/>
  <c r="N82" i="2"/>
  <c r="Q81" i="2"/>
  <c r="P81" i="2"/>
  <c r="O81" i="2"/>
  <c r="N81" i="2"/>
  <c r="Q80" i="2"/>
  <c r="P80" i="2"/>
  <c r="O80" i="2"/>
  <c r="N80" i="2"/>
  <c r="Q79" i="2"/>
  <c r="P79" i="2"/>
  <c r="O79" i="2"/>
  <c r="N79" i="2"/>
  <c r="Q78" i="2"/>
  <c r="P78" i="2"/>
  <c r="O78" i="2"/>
  <c r="N78" i="2"/>
  <c r="Q77" i="2"/>
  <c r="P77" i="2"/>
  <c r="O77" i="2"/>
  <c r="N77" i="2"/>
  <c r="Q76" i="2"/>
  <c r="P76" i="2"/>
  <c r="O76" i="2"/>
  <c r="N76" i="2"/>
  <c r="Q75" i="2"/>
  <c r="P75" i="2"/>
  <c r="O75" i="2"/>
  <c r="N75" i="2"/>
  <c r="Q74" i="2"/>
  <c r="P74" i="2"/>
  <c r="O74" i="2"/>
  <c r="N74" i="2"/>
  <c r="Q73" i="2"/>
  <c r="P73" i="2"/>
  <c r="O73" i="2"/>
  <c r="N73" i="2"/>
  <c r="Q72" i="2"/>
  <c r="P72" i="2"/>
  <c r="O72" i="2"/>
  <c r="N72" i="2"/>
  <c r="Q71" i="2"/>
  <c r="P71" i="2"/>
  <c r="O71" i="2"/>
  <c r="N71" i="2"/>
  <c r="Q70" i="2"/>
  <c r="P70" i="2"/>
  <c r="O70" i="2"/>
  <c r="N70" i="2"/>
  <c r="Q69" i="2"/>
  <c r="P69" i="2"/>
  <c r="O69" i="2"/>
  <c r="N69" i="2"/>
  <c r="Q68" i="2"/>
  <c r="P68" i="2"/>
  <c r="O68" i="2"/>
  <c r="N68" i="2"/>
  <c r="Q67" i="2"/>
  <c r="P67" i="2"/>
  <c r="O67" i="2"/>
  <c r="N67" i="2"/>
  <c r="Q66" i="2"/>
  <c r="P66" i="2"/>
  <c r="O66" i="2"/>
  <c r="N66" i="2"/>
  <c r="Q65" i="2"/>
  <c r="P65" i="2"/>
  <c r="O65" i="2"/>
  <c r="N65" i="2"/>
  <c r="Q64" i="2"/>
  <c r="P64" i="2"/>
  <c r="O64" i="2"/>
  <c r="N64" i="2"/>
  <c r="Q63" i="2"/>
  <c r="P63" i="2"/>
  <c r="O63" i="2"/>
  <c r="N63" i="2"/>
  <c r="Q62" i="2"/>
  <c r="P62" i="2"/>
  <c r="O62" i="2"/>
  <c r="N62" i="2"/>
  <c r="Q61" i="2"/>
  <c r="P61" i="2"/>
  <c r="O61" i="2"/>
  <c r="N61" i="2"/>
  <c r="Q60" i="2"/>
  <c r="P60" i="2"/>
  <c r="O60" i="2"/>
  <c r="N60" i="2"/>
  <c r="Q59" i="2"/>
  <c r="P59" i="2"/>
  <c r="O59" i="2"/>
  <c r="N59" i="2"/>
  <c r="Q58" i="2"/>
  <c r="P58" i="2"/>
  <c r="O58" i="2"/>
  <c r="N58" i="2"/>
  <c r="Q57" i="2"/>
  <c r="P57" i="2"/>
  <c r="O57" i="2"/>
  <c r="N57" i="2"/>
  <c r="Q56" i="2"/>
  <c r="P56" i="2"/>
  <c r="O56" i="2"/>
  <c r="N56" i="2"/>
  <c r="Q55" i="2"/>
  <c r="P55" i="2"/>
  <c r="O55" i="2"/>
  <c r="N55" i="2"/>
  <c r="Q54" i="2"/>
  <c r="P54" i="2"/>
  <c r="O54" i="2"/>
  <c r="N54" i="2"/>
  <c r="Q53" i="2"/>
  <c r="P53" i="2"/>
  <c r="O53" i="2"/>
  <c r="N53" i="2"/>
  <c r="Q52" i="2"/>
  <c r="P52" i="2"/>
  <c r="O52" i="2"/>
  <c r="N52" i="2"/>
  <c r="Q51" i="2"/>
  <c r="P51" i="2"/>
  <c r="O51" i="2"/>
  <c r="N51" i="2"/>
  <c r="Q50" i="2"/>
  <c r="P50" i="2"/>
  <c r="O50" i="2"/>
  <c r="N50" i="2"/>
  <c r="Q49" i="2"/>
  <c r="P49" i="2"/>
  <c r="O49" i="2"/>
  <c r="N49" i="2"/>
  <c r="Q48" i="2"/>
  <c r="P48" i="2"/>
  <c r="O48" i="2"/>
  <c r="N48" i="2"/>
  <c r="Q47" i="2"/>
  <c r="P47" i="2"/>
  <c r="O47" i="2"/>
  <c r="N47" i="2"/>
  <c r="Q46" i="2"/>
  <c r="P46" i="2"/>
  <c r="O46" i="2"/>
  <c r="N46" i="2"/>
  <c r="Q45" i="2"/>
  <c r="P45" i="2"/>
  <c r="O45" i="2"/>
  <c r="N45" i="2"/>
  <c r="Q44" i="2"/>
  <c r="P44" i="2"/>
  <c r="O44" i="2"/>
  <c r="N44" i="2"/>
  <c r="Q43" i="2"/>
  <c r="P43" i="2"/>
  <c r="O43" i="2"/>
  <c r="N43" i="2"/>
  <c r="Q42" i="2"/>
  <c r="P42" i="2"/>
  <c r="O42" i="2"/>
  <c r="N42" i="2"/>
  <c r="Q41" i="2"/>
  <c r="P41" i="2"/>
  <c r="O41" i="2"/>
  <c r="N41" i="2"/>
  <c r="Q40" i="2"/>
  <c r="P40" i="2"/>
  <c r="O40" i="2"/>
  <c r="N40" i="2"/>
  <c r="Q39" i="2"/>
  <c r="P39" i="2"/>
  <c r="O39" i="2"/>
  <c r="N39" i="2"/>
  <c r="Q38" i="2"/>
  <c r="P38" i="2"/>
  <c r="O38" i="2"/>
  <c r="N38" i="2"/>
  <c r="Q37" i="2"/>
  <c r="P37" i="2"/>
  <c r="O37" i="2"/>
  <c r="N37" i="2"/>
  <c r="Q36" i="2"/>
  <c r="P36" i="2"/>
  <c r="O36" i="2"/>
  <c r="N36" i="2"/>
  <c r="Q35" i="2"/>
  <c r="P35" i="2"/>
  <c r="O35" i="2"/>
  <c r="N35" i="2"/>
  <c r="Q34" i="2"/>
  <c r="P34" i="2"/>
  <c r="O34" i="2"/>
  <c r="N34" i="2"/>
  <c r="Q33" i="2"/>
  <c r="P33" i="2"/>
  <c r="O33" i="2"/>
  <c r="N33" i="2"/>
  <c r="Q32" i="2"/>
  <c r="P32" i="2"/>
  <c r="O32" i="2"/>
  <c r="N32" i="2"/>
  <c r="Q31" i="2"/>
  <c r="P31" i="2"/>
  <c r="O31" i="2"/>
  <c r="N31" i="2"/>
  <c r="Q30" i="2"/>
  <c r="P30" i="2"/>
  <c r="O30" i="2"/>
  <c r="N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Q9" i="2"/>
  <c r="P9" i="2"/>
  <c r="O9" i="2"/>
  <c r="N9" i="2"/>
  <c r="Q8" i="2"/>
  <c r="P8" i="2"/>
  <c r="O8" i="2"/>
  <c r="N8" i="2"/>
  <c r="Q7" i="2"/>
  <c r="P7" i="2"/>
  <c r="O7" i="2"/>
  <c r="N7" i="2"/>
  <c r="Q6" i="2"/>
  <c r="P6" i="2"/>
  <c r="O6" i="2"/>
  <c r="N6" i="2"/>
  <c r="Q5" i="2"/>
  <c r="P5" i="2"/>
  <c r="O5" i="2"/>
  <c r="N5" i="2"/>
  <c r="Q4" i="2"/>
  <c r="P4" i="2"/>
  <c r="O4" i="2"/>
  <c r="N4" i="2"/>
  <c r="Q3" i="2"/>
  <c r="P3" i="2"/>
  <c r="O3" i="2"/>
  <c r="N3" i="2"/>
  <c r="Q2" i="2"/>
  <c r="P2" i="2"/>
  <c r="O2" i="2"/>
  <c r="N2" i="2"/>
</calcChain>
</file>

<file path=xl/sharedStrings.xml><?xml version="1.0" encoding="utf-8"?>
<sst xmlns="http://schemas.openxmlformats.org/spreadsheetml/2006/main" count="20" uniqueCount="5">
  <si>
    <t>Freq</t>
  </si>
  <si>
    <t>Mic1</t>
  </si>
  <si>
    <t>Mic2</t>
  </si>
  <si>
    <t>Mic3</t>
  </si>
  <si>
    <t>Mic4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</si>
</sst>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5E6D-59C7-4CBD-9276-044132049C00}">
  <dimension ref="A1:W108"/>
  <sheetViews>
    <sheetView tabSelected="1" workbookViewId="0">
      <selection activeCell="T5" sqref="T5"/>
    </sheetView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S1" t="s">
        <v>0</v>
      </c>
      <c r="T1" t="s">
        <v>1</v>
      </c>
      <c r="U1" t="s">
        <v>2</v>
      </c>
      <c r="V1" t="s">
        <v>3</v>
      </c>
      <c r="W1" t="s">
        <v>4</v>
      </c>
    </row>
    <row r="2" spans="1:23" x14ac:dyDescent="0.25">
      <c r="A2">
        <v>50</v>
      </c>
      <c r="B2">
        <v>74.019499999999994</v>
      </c>
      <c r="C2">
        <v>73.770799999999994</v>
      </c>
      <c r="D2">
        <v>74.363699999999994</v>
      </c>
      <c r="E2">
        <v>73.691800000000001</v>
      </c>
      <c r="G2">
        <v>50</v>
      </c>
      <c r="H2">
        <v>74.019499999999994</v>
      </c>
      <c r="I2">
        <v>73.770799999999994</v>
      </c>
      <c r="J2">
        <v>74.363699999999994</v>
      </c>
      <c r="K2">
        <v>73.691800000000001</v>
      </c>
      <c r="M2">
        <v>50</v>
      </c>
      <c r="N2">
        <f>10^(B2/20)</f>
        <v>5023.1367319071851</v>
      </c>
      <c r="O2">
        <f t="shared" ref="O2:Q2" si="0">10^(C2/20)</f>
        <v>4881.3505807752927</v>
      </c>
      <c r="P2">
        <f t="shared" si="0"/>
        <v>5226.1876581251781</v>
      </c>
      <c r="Q2">
        <f t="shared" si="0"/>
        <v>4837.1549556413011</v>
      </c>
      <c r="S2">
        <v>50</v>
      </c>
      <c r="T2">
        <f>20*LOG(N2)</f>
        <v>74.019499999999994</v>
      </c>
      <c r="U2">
        <f t="shared" ref="U2:W2" si="1">20*LOG(O2)</f>
        <v>73.770799999999994</v>
      </c>
      <c r="V2">
        <f t="shared" si="1"/>
        <v>74.363699999999994</v>
      </c>
      <c r="W2">
        <f t="shared" si="1"/>
        <v>73.691800000000015</v>
      </c>
    </row>
    <row r="3" spans="1:23" x14ac:dyDescent="0.25">
      <c r="A3">
        <v>53</v>
      </c>
      <c r="B3">
        <v>75.586500000000001</v>
      </c>
      <c r="C3">
        <v>75.332999999999998</v>
      </c>
      <c r="D3">
        <v>75.892300000000006</v>
      </c>
      <c r="E3">
        <v>75.260099999999994</v>
      </c>
      <c r="G3">
        <v>53</v>
      </c>
      <c r="H3">
        <v>75.547499999999999</v>
      </c>
      <c r="I3">
        <v>75.292599999999993</v>
      </c>
      <c r="J3">
        <v>75.868300000000005</v>
      </c>
      <c r="K3">
        <v>75.219300000000004</v>
      </c>
      <c r="M3">
        <v>53</v>
      </c>
      <c r="N3">
        <f t="shared" ref="N3:N66" si="2">10^(B3/20)</f>
        <v>6016.2378830585085</v>
      </c>
      <c r="O3">
        <f t="shared" ref="O3:O66" si="3">10^(C3/20)</f>
        <v>5843.1898887334537</v>
      </c>
      <c r="P3">
        <f t="shared" ref="P3:P66" si="4">10^(D3/20)</f>
        <v>6231.8214252280759</v>
      </c>
      <c r="Q3">
        <f t="shared" ref="Q3:Q66" si="5">10^(E3/20)</f>
        <v>5794.3536738467601</v>
      </c>
      <c r="S3">
        <v>53</v>
      </c>
      <c r="T3">
        <f>20*(LOG(SUM(N2:N4)/3))</f>
        <v>75.547476516514791</v>
      </c>
      <c r="U3">
        <f t="shared" ref="U3:W3" si="6">20*(LOG(SUM(O2:O4)/3))</f>
        <v>75.292582018935434</v>
      </c>
      <c r="V3">
        <f t="shared" si="6"/>
        <v>75.868343964394086</v>
      </c>
      <c r="W3">
        <f t="shared" si="6"/>
        <v>75.219286501513878</v>
      </c>
    </row>
    <row r="4" spans="1:23" x14ac:dyDescent="0.25">
      <c r="A4">
        <v>56</v>
      </c>
      <c r="B4">
        <v>76.812700000000007</v>
      </c>
      <c r="C4">
        <v>76.552099999999996</v>
      </c>
      <c r="D4">
        <v>77.1297</v>
      </c>
      <c r="E4">
        <v>76.482600000000005</v>
      </c>
      <c r="G4">
        <v>56</v>
      </c>
      <c r="H4">
        <v>76.318799999999996</v>
      </c>
      <c r="I4">
        <v>76.0642</v>
      </c>
      <c r="J4">
        <v>76.636600000000001</v>
      </c>
      <c r="K4">
        <v>76.002600000000001</v>
      </c>
      <c r="M4">
        <v>56</v>
      </c>
      <c r="N4">
        <f t="shared" si="2"/>
        <v>6928.4326559476103</v>
      </c>
      <c r="O4">
        <f t="shared" si="3"/>
        <v>6723.6484807614042</v>
      </c>
      <c r="P4">
        <f t="shared" si="4"/>
        <v>7185.9633851358294</v>
      </c>
      <c r="Q4">
        <f t="shared" si="5"/>
        <v>6670.0639840271069</v>
      </c>
      <c r="S4">
        <v>56</v>
      </c>
      <c r="T4">
        <f>20*LOG(SUM(N2:N6)/5)</f>
        <v>76.318768985155216</v>
      </c>
      <c r="U4">
        <f t="shared" ref="U4:W4" si="7">20*LOG(SUM(O2:O6)/5)</f>
        <v>76.06417402408556</v>
      </c>
      <c r="V4">
        <f t="shared" si="7"/>
        <v>76.636637529992043</v>
      </c>
      <c r="W4">
        <f t="shared" si="7"/>
        <v>76.002604741686966</v>
      </c>
    </row>
    <row r="5" spans="1:23" x14ac:dyDescent="0.25">
      <c r="A5">
        <v>60</v>
      </c>
      <c r="B5">
        <v>76.8078</v>
      </c>
      <c r="C5">
        <v>76.549800000000005</v>
      </c>
      <c r="D5">
        <v>77.130399999999995</v>
      </c>
      <c r="E5">
        <v>76.498500000000007</v>
      </c>
      <c r="G5">
        <v>60</v>
      </c>
      <c r="H5">
        <v>77.52</v>
      </c>
      <c r="I5">
        <v>77.270700000000005</v>
      </c>
      <c r="J5">
        <v>77.837400000000002</v>
      </c>
      <c r="K5">
        <v>77.217600000000004</v>
      </c>
      <c r="M5">
        <v>60</v>
      </c>
      <c r="N5">
        <f t="shared" si="2"/>
        <v>6924.5251983057278</v>
      </c>
      <c r="O5">
        <f t="shared" si="3"/>
        <v>6721.8683125959951</v>
      </c>
      <c r="P5">
        <f t="shared" si="4"/>
        <v>7186.5425286981645</v>
      </c>
      <c r="Q5">
        <f t="shared" si="5"/>
        <v>6682.2850862849273</v>
      </c>
      <c r="S5">
        <v>60</v>
      </c>
      <c r="T5">
        <f t="shared" ref="T5:T68" si="8">20*LOG(SUM(N3:N7)/5)</f>
        <v>77.520026547477926</v>
      </c>
      <c r="U5">
        <f t="shared" ref="U5:U68" si="9">20*LOG(SUM(O3:O7)/5)</f>
        <v>77.270693416154288</v>
      </c>
      <c r="V5">
        <f t="shared" ref="V5:V68" si="10">20*LOG(SUM(P3:P7)/5)</f>
        <v>77.837429323347521</v>
      </c>
      <c r="W5">
        <f t="shared" ref="W5:W68" si="11">20*LOG(SUM(Q3:Q7)/5)</f>
        <v>77.217584069001077</v>
      </c>
    </row>
    <row r="6" spans="1:23" x14ac:dyDescent="0.25">
      <c r="A6">
        <v>63</v>
      </c>
      <c r="B6">
        <v>77.880600000000001</v>
      </c>
      <c r="C6">
        <v>77.6297</v>
      </c>
      <c r="D6">
        <v>78.187399999999997</v>
      </c>
      <c r="E6">
        <v>77.585899999999995</v>
      </c>
      <c r="G6">
        <v>63</v>
      </c>
      <c r="H6">
        <v>78.564800000000005</v>
      </c>
      <c r="I6">
        <v>78.319299999999998</v>
      </c>
      <c r="J6">
        <v>78.883099999999999</v>
      </c>
      <c r="K6">
        <v>78.271199999999993</v>
      </c>
      <c r="M6">
        <v>63</v>
      </c>
      <c r="N6">
        <f t="shared" si="2"/>
        <v>7834.8376203790922</v>
      </c>
      <c r="O6">
        <f t="shared" si="3"/>
        <v>7611.7584846927266</v>
      </c>
      <c r="P6">
        <f t="shared" si="4"/>
        <v>8116.5225577915144</v>
      </c>
      <c r="Q6">
        <f t="shared" si="5"/>
        <v>7573.4715794286558</v>
      </c>
      <c r="S6">
        <v>63</v>
      </c>
      <c r="T6">
        <f t="shared" si="8"/>
        <v>78.564785508486068</v>
      </c>
      <c r="U6">
        <f t="shared" si="9"/>
        <v>78.319346767103042</v>
      </c>
      <c r="V6">
        <f t="shared" si="10"/>
        <v>78.883093199185467</v>
      </c>
      <c r="W6">
        <f t="shared" si="11"/>
        <v>78.271240450868646</v>
      </c>
    </row>
    <row r="7" spans="1:23" x14ac:dyDescent="0.25">
      <c r="A7">
        <v>67</v>
      </c>
      <c r="B7">
        <v>79.892700000000005</v>
      </c>
      <c r="C7">
        <v>79.661100000000005</v>
      </c>
      <c r="D7">
        <v>80.222200000000001</v>
      </c>
      <c r="E7">
        <v>79.622799999999998</v>
      </c>
      <c r="G7">
        <v>67</v>
      </c>
      <c r="H7">
        <v>79.7804</v>
      </c>
      <c r="I7">
        <v>79.537300000000002</v>
      </c>
      <c r="J7">
        <v>80.099000000000004</v>
      </c>
      <c r="K7">
        <v>79.494200000000006</v>
      </c>
      <c r="M7">
        <v>67</v>
      </c>
      <c r="N7">
        <f t="shared" si="2"/>
        <v>9877.2262060802859</v>
      </c>
      <c r="O7">
        <f t="shared" si="3"/>
        <v>9617.3406677063667</v>
      </c>
      <c r="P7">
        <f t="shared" si="4"/>
        <v>10259.117407454536</v>
      </c>
      <c r="Q7">
        <f t="shared" si="5"/>
        <v>9575.0268394660761</v>
      </c>
      <c r="S7">
        <v>67</v>
      </c>
      <c r="T7">
        <f t="shared" si="8"/>
        <v>79.780384594030394</v>
      </c>
      <c r="U7">
        <f t="shared" si="9"/>
        <v>79.537272534330114</v>
      </c>
      <c r="V7">
        <f t="shared" si="10"/>
        <v>80.099039646546288</v>
      </c>
      <c r="W7">
        <f t="shared" si="11"/>
        <v>79.494242869582891</v>
      </c>
    </row>
    <row r="8" spans="1:23" x14ac:dyDescent="0.25">
      <c r="A8">
        <v>71</v>
      </c>
      <c r="B8">
        <v>80.684299999999993</v>
      </c>
      <c r="C8">
        <v>80.447900000000004</v>
      </c>
      <c r="D8">
        <v>80.998800000000003</v>
      </c>
      <c r="E8">
        <v>80.403400000000005</v>
      </c>
      <c r="G8">
        <v>71</v>
      </c>
      <c r="H8">
        <v>80.9084</v>
      </c>
      <c r="I8">
        <v>80.668000000000006</v>
      </c>
      <c r="J8">
        <v>81.232900000000001</v>
      </c>
      <c r="K8">
        <v>80.631699999999995</v>
      </c>
      <c r="M8">
        <v>71</v>
      </c>
      <c r="N8">
        <f t="shared" si="2"/>
        <v>10819.694539833485</v>
      </c>
      <c r="O8">
        <f t="shared" si="3"/>
        <v>10529.190905946487</v>
      </c>
      <c r="P8">
        <f t="shared" si="4"/>
        <v>11218.634524313458</v>
      </c>
      <c r="Q8">
        <f t="shared" si="5"/>
        <v>10475.385157239123</v>
      </c>
      <c r="S8">
        <v>71</v>
      </c>
      <c r="T8">
        <f t="shared" si="8"/>
        <v>80.908455026769616</v>
      </c>
      <c r="U8">
        <f t="shared" si="9"/>
        <v>80.667990078374473</v>
      </c>
      <c r="V8">
        <f t="shared" si="10"/>
        <v>81.232873422329575</v>
      </c>
      <c r="W8">
        <f t="shared" si="11"/>
        <v>80.631697010464052</v>
      </c>
    </row>
    <row r="9" spans="1:23" x14ac:dyDescent="0.25">
      <c r="A9">
        <v>75</v>
      </c>
      <c r="B9">
        <v>82.474000000000004</v>
      </c>
      <c r="C9">
        <v>82.229200000000006</v>
      </c>
      <c r="D9">
        <v>82.792900000000003</v>
      </c>
      <c r="E9">
        <v>82.188599999999994</v>
      </c>
      <c r="G9">
        <v>75</v>
      </c>
      <c r="H9">
        <v>81.661799999999999</v>
      </c>
      <c r="I9">
        <v>81.423400000000001</v>
      </c>
      <c r="J9">
        <v>81.993700000000004</v>
      </c>
      <c r="K9">
        <v>81.393699999999995</v>
      </c>
      <c r="M9">
        <v>75</v>
      </c>
      <c r="N9">
        <f t="shared" si="2"/>
        <v>13295.356899791126</v>
      </c>
      <c r="O9">
        <f t="shared" si="3"/>
        <v>12925.876436024801</v>
      </c>
      <c r="P9">
        <f t="shared" si="4"/>
        <v>13792.563751023641</v>
      </c>
      <c r="Q9">
        <f t="shared" si="5"/>
        <v>12865.598673667826</v>
      </c>
      <c r="S9">
        <v>75</v>
      </c>
      <c r="T9">
        <f t="shared" si="8"/>
        <v>81.66182472730155</v>
      </c>
      <c r="U9">
        <f t="shared" si="9"/>
        <v>81.423381778415106</v>
      </c>
      <c r="V9">
        <f t="shared" si="10"/>
        <v>81.993748316499477</v>
      </c>
      <c r="W9">
        <f t="shared" si="11"/>
        <v>81.393673411623411</v>
      </c>
    </row>
    <row r="10" spans="1:23" x14ac:dyDescent="0.25">
      <c r="A10">
        <v>80</v>
      </c>
      <c r="B10">
        <v>82.725300000000004</v>
      </c>
      <c r="C10">
        <v>82.485399999999998</v>
      </c>
      <c r="D10">
        <v>83.069299999999998</v>
      </c>
      <c r="E10">
        <v>82.465500000000006</v>
      </c>
      <c r="G10">
        <v>80</v>
      </c>
      <c r="H10">
        <v>82.123999999999995</v>
      </c>
      <c r="I10">
        <v>81.878799999999998</v>
      </c>
      <c r="J10">
        <v>82.448999999999998</v>
      </c>
      <c r="K10">
        <v>81.843400000000003</v>
      </c>
      <c r="M10">
        <v>80</v>
      </c>
      <c r="N10">
        <f t="shared" si="2"/>
        <v>13685.636479493514</v>
      </c>
      <c r="O10">
        <f t="shared" si="3"/>
        <v>13312.818159649014</v>
      </c>
      <c r="P10">
        <f t="shared" si="4"/>
        <v>14238.524930689011</v>
      </c>
      <c r="Q10">
        <f t="shared" si="5"/>
        <v>13282.352445393311</v>
      </c>
      <c r="S10">
        <v>80</v>
      </c>
      <c r="T10">
        <f t="shared" si="8"/>
        <v>82.124016073149377</v>
      </c>
      <c r="U10">
        <f t="shared" si="9"/>
        <v>81.878809118644838</v>
      </c>
      <c r="V10">
        <f t="shared" si="10"/>
        <v>82.449073024758292</v>
      </c>
      <c r="W10">
        <f t="shared" si="11"/>
        <v>81.843419731789297</v>
      </c>
    </row>
    <row r="11" spans="1:23" x14ac:dyDescent="0.25">
      <c r="A11">
        <v>85</v>
      </c>
      <c r="B11">
        <v>82.188000000000002</v>
      </c>
      <c r="C11">
        <v>81.950699999999998</v>
      </c>
      <c r="D11">
        <v>82.537000000000006</v>
      </c>
      <c r="E11">
        <v>81.940799999999996</v>
      </c>
      <c r="G11">
        <v>85</v>
      </c>
      <c r="H11">
        <v>82.985699999999994</v>
      </c>
      <c r="I11">
        <v>82.730900000000005</v>
      </c>
      <c r="J11">
        <v>83.298900000000003</v>
      </c>
      <c r="K11">
        <v>82.680999999999997</v>
      </c>
      <c r="M11">
        <v>85</v>
      </c>
      <c r="N11">
        <f t="shared" si="2"/>
        <v>12864.70998029102</v>
      </c>
      <c r="O11">
        <f t="shared" si="3"/>
        <v>12518.001521396636</v>
      </c>
      <c r="P11">
        <f t="shared" si="4"/>
        <v>13392.140593880835</v>
      </c>
      <c r="Q11">
        <f t="shared" si="5"/>
        <v>12503.741886330938</v>
      </c>
      <c r="S11">
        <v>85</v>
      </c>
      <c r="T11">
        <f t="shared" si="8"/>
        <v>82.985749797568914</v>
      </c>
      <c r="U11">
        <f t="shared" si="9"/>
        <v>82.730923362996805</v>
      </c>
      <c r="V11">
        <f t="shared" si="10"/>
        <v>83.29888624813492</v>
      </c>
      <c r="W11">
        <f t="shared" si="11"/>
        <v>82.680959306777382</v>
      </c>
    </row>
    <row r="12" spans="1:23" x14ac:dyDescent="0.25">
      <c r="A12">
        <v>90</v>
      </c>
      <c r="B12">
        <v>82.402299999999997</v>
      </c>
      <c r="C12">
        <v>82.136200000000002</v>
      </c>
      <c r="D12">
        <v>82.699100000000001</v>
      </c>
      <c r="E12">
        <v>82.072400000000002</v>
      </c>
      <c r="G12">
        <v>90</v>
      </c>
      <c r="H12">
        <v>83.7851</v>
      </c>
      <c r="I12">
        <v>83.527000000000001</v>
      </c>
      <c r="J12">
        <v>84.097700000000003</v>
      </c>
      <c r="K12">
        <v>83.471400000000003</v>
      </c>
      <c r="M12">
        <v>90</v>
      </c>
      <c r="N12">
        <f t="shared" si="2"/>
        <v>13186.058555832084</v>
      </c>
      <c r="O12">
        <f t="shared" si="3"/>
        <v>12788.2170855487</v>
      </c>
      <c r="P12">
        <f t="shared" si="4"/>
        <v>13644.417508185075</v>
      </c>
      <c r="Q12">
        <f t="shared" si="5"/>
        <v>12694.62861540934</v>
      </c>
      <c r="S12">
        <v>90</v>
      </c>
      <c r="T12">
        <f t="shared" si="8"/>
        <v>83.785095392666364</v>
      </c>
      <c r="U12">
        <f t="shared" si="9"/>
        <v>83.526965034696047</v>
      </c>
      <c r="V12">
        <f t="shared" si="10"/>
        <v>84.097698680829254</v>
      </c>
      <c r="W12">
        <f t="shared" si="11"/>
        <v>83.471404396499508</v>
      </c>
    </row>
    <row r="13" spans="1:23" x14ac:dyDescent="0.25">
      <c r="A13">
        <v>95</v>
      </c>
      <c r="B13">
        <v>84.850499999999997</v>
      </c>
      <c r="C13">
        <v>84.571899999999999</v>
      </c>
      <c r="D13">
        <v>85.120800000000003</v>
      </c>
      <c r="E13">
        <v>84.471699999999998</v>
      </c>
      <c r="G13">
        <v>95</v>
      </c>
      <c r="H13">
        <v>84.5608</v>
      </c>
      <c r="I13">
        <v>84.305700000000002</v>
      </c>
      <c r="J13">
        <v>84.871700000000004</v>
      </c>
      <c r="K13">
        <v>84.244</v>
      </c>
      <c r="M13">
        <v>95</v>
      </c>
      <c r="N13">
        <f t="shared" si="2"/>
        <v>17479.338786845365</v>
      </c>
      <c r="O13">
        <f t="shared" si="3"/>
        <v>16927.584873840533</v>
      </c>
      <c r="P13">
        <f t="shared" si="4"/>
        <v>18031.838125782419</v>
      </c>
      <c r="Q13">
        <f t="shared" si="5"/>
        <v>16733.431106176853</v>
      </c>
      <c r="S13">
        <v>95</v>
      </c>
      <c r="T13">
        <f t="shared" si="8"/>
        <v>84.560774265629362</v>
      </c>
      <c r="U13">
        <f t="shared" si="9"/>
        <v>84.305690107004125</v>
      </c>
      <c r="V13">
        <f t="shared" si="10"/>
        <v>84.871749638103807</v>
      </c>
      <c r="W13">
        <f t="shared" si="11"/>
        <v>84.243999677885753</v>
      </c>
    </row>
    <row r="14" spans="1:23" x14ac:dyDescent="0.25">
      <c r="A14">
        <v>100</v>
      </c>
      <c r="B14">
        <v>86.060599999999994</v>
      </c>
      <c r="C14">
        <v>85.799700000000001</v>
      </c>
      <c r="D14">
        <v>86.375500000000002</v>
      </c>
      <c r="E14">
        <v>85.734399999999994</v>
      </c>
      <c r="G14">
        <v>100</v>
      </c>
      <c r="H14">
        <v>85.678399999999996</v>
      </c>
      <c r="I14">
        <v>85.44</v>
      </c>
      <c r="J14">
        <v>85.969800000000006</v>
      </c>
      <c r="K14">
        <v>85.352099999999993</v>
      </c>
      <c r="M14">
        <v>100</v>
      </c>
      <c r="N14">
        <f t="shared" si="2"/>
        <v>20092.316006170655</v>
      </c>
      <c r="O14">
        <f t="shared" si="3"/>
        <v>19497.772556744061</v>
      </c>
      <c r="P14">
        <f t="shared" si="4"/>
        <v>20834.112263289935</v>
      </c>
      <c r="Q14">
        <f t="shared" si="5"/>
        <v>19351.739089378207</v>
      </c>
      <c r="S14">
        <v>100</v>
      </c>
      <c r="T14">
        <f t="shared" si="8"/>
        <v>85.678402325829779</v>
      </c>
      <c r="U14">
        <f t="shared" si="9"/>
        <v>85.440064228086428</v>
      </c>
      <c r="V14">
        <f t="shared" si="10"/>
        <v>85.969749637426418</v>
      </c>
      <c r="W14">
        <f t="shared" si="11"/>
        <v>85.352090234885083</v>
      </c>
    </row>
    <row r="15" spans="1:23" x14ac:dyDescent="0.25">
      <c r="A15">
        <v>106</v>
      </c>
      <c r="B15">
        <v>86.405900000000003</v>
      </c>
      <c r="C15">
        <v>86.171999999999997</v>
      </c>
      <c r="D15">
        <v>86.732500000000002</v>
      </c>
      <c r="E15">
        <v>86.115099999999998</v>
      </c>
      <c r="G15">
        <v>106</v>
      </c>
      <c r="H15">
        <v>87.082899999999995</v>
      </c>
      <c r="I15">
        <v>86.875399999999999</v>
      </c>
      <c r="J15">
        <v>87.336200000000005</v>
      </c>
      <c r="K15">
        <v>86.758799999999994</v>
      </c>
      <c r="M15">
        <v>106</v>
      </c>
      <c r="N15">
        <f t="shared" si="2"/>
        <v>20907.157936884876</v>
      </c>
      <c r="O15">
        <f t="shared" si="3"/>
        <v>20351.66756366914</v>
      </c>
      <c r="P15">
        <f t="shared" si="4"/>
        <v>21708.259275865708</v>
      </c>
      <c r="Q15">
        <f t="shared" si="5"/>
        <v>20218.7824794517</v>
      </c>
      <c r="S15">
        <v>106</v>
      </c>
      <c r="T15">
        <f t="shared" si="8"/>
        <v>87.082927848391989</v>
      </c>
      <c r="U15">
        <f t="shared" si="9"/>
        <v>86.875366065766286</v>
      </c>
      <c r="V15">
        <f t="shared" si="10"/>
        <v>87.336210980338663</v>
      </c>
      <c r="W15">
        <f t="shared" si="11"/>
        <v>86.758766817750825</v>
      </c>
    </row>
    <row r="16" spans="1:23" x14ac:dyDescent="0.25">
      <c r="A16">
        <v>112</v>
      </c>
      <c r="B16">
        <v>87.773399999999995</v>
      </c>
      <c r="C16">
        <v>87.593199999999996</v>
      </c>
      <c r="D16">
        <v>88.027199999999993</v>
      </c>
      <c r="E16">
        <v>87.4559</v>
      </c>
      <c r="G16">
        <v>112</v>
      </c>
      <c r="H16">
        <v>88.345799999999997</v>
      </c>
      <c r="I16">
        <v>88.152699999999996</v>
      </c>
      <c r="J16">
        <v>88.565200000000004</v>
      </c>
      <c r="K16">
        <v>88.024900000000002</v>
      </c>
      <c r="M16">
        <v>112</v>
      </c>
      <c r="N16">
        <f t="shared" si="2"/>
        <v>24472.030204326165</v>
      </c>
      <c r="O16">
        <f t="shared" si="3"/>
        <v>23969.556581965746</v>
      </c>
      <c r="P16">
        <f t="shared" si="4"/>
        <v>25197.647725091592</v>
      </c>
      <c r="Q16">
        <f t="shared" si="5"/>
        <v>23593.64279702591</v>
      </c>
      <c r="S16">
        <v>112</v>
      </c>
      <c r="T16">
        <f t="shared" si="8"/>
        <v>88.345838609812702</v>
      </c>
      <c r="U16">
        <f t="shared" si="9"/>
        <v>88.152699445409809</v>
      </c>
      <c r="V16">
        <f t="shared" si="10"/>
        <v>88.565194203319862</v>
      </c>
      <c r="W16">
        <f t="shared" si="11"/>
        <v>88.024864864228761</v>
      </c>
    </row>
    <row r="17" spans="1:23" x14ac:dyDescent="0.25">
      <c r="A17">
        <v>118</v>
      </c>
      <c r="B17">
        <v>89.5595</v>
      </c>
      <c r="C17">
        <v>89.424300000000002</v>
      </c>
      <c r="D17">
        <v>89.709299999999999</v>
      </c>
      <c r="E17">
        <v>89.239699999999999</v>
      </c>
      <c r="G17">
        <v>118</v>
      </c>
      <c r="H17">
        <v>89.571399999999997</v>
      </c>
      <c r="I17">
        <v>89.375500000000002</v>
      </c>
      <c r="J17">
        <v>89.762100000000004</v>
      </c>
      <c r="K17">
        <v>89.242900000000006</v>
      </c>
      <c r="M17">
        <v>118</v>
      </c>
      <c r="N17">
        <f t="shared" si="2"/>
        <v>30059.032639466634</v>
      </c>
      <c r="O17">
        <f t="shared" si="3"/>
        <v>29594.772102998049</v>
      </c>
      <c r="P17">
        <f t="shared" si="4"/>
        <v>30581.937752801205</v>
      </c>
      <c r="Q17">
        <f t="shared" si="5"/>
        <v>28972.435187271509</v>
      </c>
      <c r="S17">
        <v>118</v>
      </c>
      <c r="T17">
        <f t="shared" si="8"/>
        <v>89.571414857031215</v>
      </c>
      <c r="U17">
        <f t="shared" si="9"/>
        <v>89.37550347944952</v>
      </c>
      <c r="V17">
        <f t="shared" si="10"/>
        <v>89.762084154558835</v>
      </c>
      <c r="W17">
        <f t="shared" si="11"/>
        <v>89.242845675974408</v>
      </c>
    </row>
    <row r="18" spans="1:23" x14ac:dyDescent="0.25">
      <c r="A18">
        <v>125</v>
      </c>
      <c r="B18">
        <v>90.922300000000007</v>
      </c>
      <c r="C18">
        <v>90.733199999999997</v>
      </c>
      <c r="D18">
        <v>91.057400000000001</v>
      </c>
      <c r="E18">
        <v>90.582899999999995</v>
      </c>
      <c r="G18">
        <v>125</v>
      </c>
      <c r="H18">
        <v>91.033500000000004</v>
      </c>
      <c r="I18">
        <v>90.806799999999996</v>
      </c>
      <c r="J18">
        <v>91.2</v>
      </c>
      <c r="K18">
        <v>90.656099999999995</v>
      </c>
      <c r="M18">
        <v>125</v>
      </c>
      <c r="N18">
        <f t="shared" si="2"/>
        <v>35165.35451050839</v>
      </c>
      <c r="O18">
        <f t="shared" si="3"/>
        <v>34408.045195584396</v>
      </c>
      <c r="P18">
        <f t="shared" si="4"/>
        <v>35716.590951206323</v>
      </c>
      <c r="Q18">
        <f t="shared" si="5"/>
        <v>33817.772639311486</v>
      </c>
      <c r="S18">
        <v>125</v>
      </c>
      <c r="T18">
        <f t="shared" si="8"/>
        <v>91.03348259079047</v>
      </c>
      <c r="U18">
        <f t="shared" si="9"/>
        <v>90.80683219134103</v>
      </c>
      <c r="V18">
        <f t="shared" si="10"/>
        <v>91.20002384374078</v>
      </c>
      <c r="W18">
        <f t="shared" si="11"/>
        <v>90.656110343799426</v>
      </c>
    </row>
    <row r="19" spans="1:23" x14ac:dyDescent="0.25">
      <c r="A19">
        <v>132</v>
      </c>
      <c r="B19">
        <v>92.019000000000005</v>
      </c>
      <c r="C19">
        <v>91.781300000000002</v>
      </c>
      <c r="D19">
        <v>92.1785</v>
      </c>
      <c r="E19">
        <v>91.666700000000006</v>
      </c>
      <c r="G19">
        <v>132</v>
      </c>
      <c r="H19">
        <v>92.444900000000004</v>
      </c>
      <c r="I19">
        <v>92.180700000000002</v>
      </c>
      <c r="J19">
        <v>92.596000000000004</v>
      </c>
      <c r="K19">
        <v>92.011200000000002</v>
      </c>
      <c r="M19">
        <v>132</v>
      </c>
      <c r="N19">
        <f t="shared" si="2"/>
        <v>39897.896556693246</v>
      </c>
      <c r="O19">
        <f t="shared" si="3"/>
        <v>38820.846403927761</v>
      </c>
      <c r="P19">
        <f t="shared" si="4"/>
        <v>40637.314494926373</v>
      </c>
      <c r="Q19">
        <f t="shared" si="5"/>
        <v>38312.015523083865</v>
      </c>
      <c r="S19">
        <v>132</v>
      </c>
      <c r="T19">
        <f t="shared" si="8"/>
        <v>92.444907254977863</v>
      </c>
      <c r="U19">
        <f t="shared" si="9"/>
        <v>92.18074471437221</v>
      </c>
      <c r="V19">
        <f t="shared" si="10"/>
        <v>92.595983851989573</v>
      </c>
      <c r="W19">
        <f t="shared" si="11"/>
        <v>92.011233981782539</v>
      </c>
    </row>
    <row r="20" spans="1:23" x14ac:dyDescent="0.25">
      <c r="A20">
        <v>140</v>
      </c>
      <c r="B20">
        <v>93.714399999999998</v>
      </c>
      <c r="C20">
        <v>93.388499999999993</v>
      </c>
      <c r="D20">
        <v>93.875600000000006</v>
      </c>
      <c r="E20">
        <v>93.221900000000005</v>
      </c>
      <c r="G20">
        <v>140</v>
      </c>
      <c r="H20">
        <v>93.578500000000005</v>
      </c>
      <c r="I20">
        <v>93.281999999999996</v>
      </c>
      <c r="J20">
        <v>93.719800000000006</v>
      </c>
      <c r="K20">
        <v>93.094800000000006</v>
      </c>
      <c r="M20">
        <v>140</v>
      </c>
      <c r="N20">
        <f t="shared" si="2"/>
        <v>48497.572394153925</v>
      </c>
      <c r="O20">
        <f t="shared" si="3"/>
        <v>46711.627608298353</v>
      </c>
      <c r="P20">
        <f t="shared" si="4"/>
        <v>49406.034806690703</v>
      </c>
      <c r="Q20">
        <f t="shared" si="5"/>
        <v>45824.211419078245</v>
      </c>
      <c r="S20">
        <v>140</v>
      </c>
      <c r="T20">
        <f t="shared" si="8"/>
        <v>93.578498517838526</v>
      </c>
      <c r="U20">
        <f t="shared" si="9"/>
        <v>93.28197767520021</v>
      </c>
      <c r="V20">
        <f t="shared" si="10"/>
        <v>93.719754069733753</v>
      </c>
      <c r="W20">
        <f t="shared" si="11"/>
        <v>93.094835317117571</v>
      </c>
    </row>
    <row r="21" spans="1:23" x14ac:dyDescent="0.25">
      <c r="A21">
        <v>150</v>
      </c>
      <c r="B21">
        <v>94.947500000000005</v>
      </c>
      <c r="C21">
        <v>94.600099999999998</v>
      </c>
      <c r="D21">
        <v>95.094499999999996</v>
      </c>
      <c r="E21">
        <v>94.384100000000004</v>
      </c>
      <c r="G21">
        <v>150</v>
      </c>
      <c r="H21">
        <v>94.720399999999998</v>
      </c>
      <c r="I21">
        <v>94.411699999999996</v>
      </c>
      <c r="J21">
        <v>94.843299999999999</v>
      </c>
      <c r="K21">
        <v>94.199299999999994</v>
      </c>
      <c r="M21">
        <v>150</v>
      </c>
      <c r="N21">
        <f t="shared" si="2"/>
        <v>55895.262491819019</v>
      </c>
      <c r="O21">
        <f t="shared" si="3"/>
        <v>53703.797921288919</v>
      </c>
      <c r="P21">
        <f t="shared" si="4"/>
        <v>56849.284098565149</v>
      </c>
      <c r="Q21">
        <f t="shared" si="5"/>
        <v>52384.765001202424</v>
      </c>
      <c r="S21">
        <v>150</v>
      </c>
      <c r="T21">
        <f t="shared" si="8"/>
        <v>94.720381164441108</v>
      </c>
      <c r="U21">
        <f t="shared" si="9"/>
        <v>94.411764785362649</v>
      </c>
      <c r="V21">
        <f t="shared" si="10"/>
        <v>94.843328483813622</v>
      </c>
      <c r="W21">
        <f t="shared" si="11"/>
        <v>94.199270149052921</v>
      </c>
    </row>
    <row r="22" spans="1:23" x14ac:dyDescent="0.25">
      <c r="A22">
        <v>160</v>
      </c>
      <c r="B22">
        <v>95.456299999999999</v>
      </c>
      <c r="C22">
        <v>95.127700000000004</v>
      </c>
      <c r="D22">
        <v>95.567099999999996</v>
      </c>
      <c r="E22">
        <v>94.878799999999998</v>
      </c>
      <c r="G22">
        <v>160</v>
      </c>
      <c r="H22">
        <v>95.603300000000004</v>
      </c>
      <c r="I22">
        <v>95.293700000000001</v>
      </c>
      <c r="J22">
        <v>95.723100000000002</v>
      </c>
      <c r="K22">
        <v>95.064300000000003</v>
      </c>
      <c r="M22">
        <v>160</v>
      </c>
      <c r="N22">
        <f t="shared" si="2"/>
        <v>59267.280508020151</v>
      </c>
      <c r="O22">
        <f t="shared" si="3"/>
        <v>57066.994431081701</v>
      </c>
      <c r="P22">
        <f t="shared" si="4"/>
        <v>60028.155653867267</v>
      </c>
      <c r="Q22">
        <f t="shared" si="5"/>
        <v>55454.90938767614</v>
      </c>
      <c r="S22">
        <v>160</v>
      </c>
      <c r="T22">
        <f t="shared" si="8"/>
        <v>95.603318492875204</v>
      </c>
      <c r="U22">
        <f t="shared" si="9"/>
        <v>95.293702978425301</v>
      </c>
      <c r="V22">
        <f t="shared" si="10"/>
        <v>95.723055150299743</v>
      </c>
      <c r="W22">
        <f t="shared" si="11"/>
        <v>95.064327003081388</v>
      </c>
    </row>
    <row r="23" spans="1:23" x14ac:dyDescent="0.25">
      <c r="A23">
        <v>170</v>
      </c>
      <c r="B23">
        <v>96.739800000000002</v>
      </c>
      <c r="C23">
        <v>96.450699999999998</v>
      </c>
      <c r="D23">
        <v>96.805099999999996</v>
      </c>
      <c r="E23">
        <v>96.182199999999995</v>
      </c>
      <c r="G23">
        <v>170</v>
      </c>
      <c r="H23">
        <v>96.017300000000006</v>
      </c>
      <c r="I23">
        <v>95.700299999999999</v>
      </c>
      <c r="J23">
        <v>96.145300000000006</v>
      </c>
      <c r="K23">
        <v>95.457400000000007</v>
      </c>
      <c r="M23">
        <v>170</v>
      </c>
      <c r="N23">
        <f t="shared" si="2"/>
        <v>68705.261986089099</v>
      </c>
      <c r="O23">
        <f t="shared" si="3"/>
        <v>66456.122805693332</v>
      </c>
      <c r="P23">
        <f t="shared" si="4"/>
        <v>69223.730511722417</v>
      </c>
      <c r="Q23">
        <f t="shared" si="5"/>
        <v>64433.244417990252</v>
      </c>
      <c r="S23">
        <v>170</v>
      </c>
      <c r="T23">
        <f t="shared" si="8"/>
        <v>96.017328577978589</v>
      </c>
      <c r="U23">
        <f t="shared" si="9"/>
        <v>95.700299033117759</v>
      </c>
      <c r="V23">
        <f t="shared" si="10"/>
        <v>96.145255897089328</v>
      </c>
      <c r="W23">
        <f t="shared" si="11"/>
        <v>95.45743516421814</v>
      </c>
    </row>
    <row r="24" spans="1:23" x14ac:dyDescent="0.25">
      <c r="A24">
        <v>180</v>
      </c>
      <c r="B24">
        <v>96.780699999999996</v>
      </c>
      <c r="C24">
        <v>96.508799999999994</v>
      </c>
      <c r="D24">
        <v>96.910799999999995</v>
      </c>
      <c r="E24">
        <v>96.280100000000004</v>
      </c>
      <c r="G24">
        <v>180</v>
      </c>
      <c r="H24">
        <v>96.3035</v>
      </c>
      <c r="I24">
        <v>95.963700000000003</v>
      </c>
      <c r="J24">
        <v>96.432100000000005</v>
      </c>
      <c r="K24">
        <v>95.700900000000004</v>
      </c>
      <c r="M24">
        <v>180</v>
      </c>
      <c r="N24">
        <f t="shared" si="2"/>
        <v>69029.543283769861</v>
      </c>
      <c r="O24">
        <f t="shared" si="3"/>
        <v>66902.138494074417</v>
      </c>
      <c r="P24">
        <f t="shared" si="4"/>
        <v>70071.271791976716</v>
      </c>
      <c r="Q24">
        <f t="shared" si="5"/>
        <v>65163.58962531609</v>
      </c>
      <c r="S24">
        <v>180</v>
      </c>
      <c r="T24">
        <f t="shared" si="8"/>
        <v>96.303485110828092</v>
      </c>
      <c r="U24">
        <f t="shared" si="9"/>
        <v>95.963697516005823</v>
      </c>
      <c r="V24">
        <f t="shared" si="10"/>
        <v>96.432051591969781</v>
      </c>
      <c r="W24">
        <f t="shared" si="11"/>
        <v>95.700889702204407</v>
      </c>
    </row>
    <row r="25" spans="1:23" x14ac:dyDescent="0.25">
      <c r="A25">
        <v>190</v>
      </c>
      <c r="B25">
        <v>96.015900000000002</v>
      </c>
      <c r="C25">
        <v>95.656599999999997</v>
      </c>
      <c r="D25">
        <v>96.208200000000005</v>
      </c>
      <c r="E25">
        <v>95.408000000000001</v>
      </c>
      <c r="G25">
        <v>190</v>
      </c>
      <c r="H25">
        <v>96.678100000000001</v>
      </c>
      <c r="I25">
        <v>96.306200000000004</v>
      </c>
      <c r="J25">
        <v>96.829499999999996</v>
      </c>
      <c r="K25">
        <v>96.045599999999993</v>
      </c>
      <c r="M25">
        <v>190</v>
      </c>
      <c r="N25">
        <f t="shared" si="2"/>
        <v>63211.340448886513</v>
      </c>
      <c r="O25">
        <f t="shared" si="3"/>
        <v>60649.887552124288</v>
      </c>
      <c r="P25">
        <f t="shared" si="4"/>
        <v>64626.405310381713</v>
      </c>
      <c r="Q25">
        <f t="shared" si="5"/>
        <v>58938.625024058252</v>
      </c>
      <c r="S25">
        <v>190</v>
      </c>
      <c r="T25">
        <f t="shared" si="8"/>
        <v>96.678056102462634</v>
      </c>
      <c r="U25">
        <f t="shared" si="9"/>
        <v>96.306226510393032</v>
      </c>
      <c r="V25">
        <f t="shared" si="10"/>
        <v>96.829483401687639</v>
      </c>
      <c r="W25">
        <f t="shared" si="11"/>
        <v>96.045645095929501</v>
      </c>
    </row>
    <row r="26" spans="1:23" x14ac:dyDescent="0.25">
      <c r="A26">
        <v>200</v>
      </c>
      <c r="B26">
        <v>96.4542</v>
      </c>
      <c r="C26">
        <v>95.998900000000006</v>
      </c>
      <c r="D26">
        <v>96.601299999999995</v>
      </c>
      <c r="E26">
        <v>95.679400000000001</v>
      </c>
      <c r="G26">
        <v>200</v>
      </c>
      <c r="H26">
        <v>96.729699999999994</v>
      </c>
      <c r="I26">
        <v>96.345299999999995</v>
      </c>
      <c r="J26">
        <v>96.932000000000002</v>
      </c>
      <c r="K26">
        <v>96.125699999999995</v>
      </c>
      <c r="M26">
        <v>200</v>
      </c>
      <c r="N26">
        <f t="shared" si="2"/>
        <v>66482.906855278605</v>
      </c>
      <c r="O26">
        <f t="shared" si="3"/>
        <v>63087.744372603956</v>
      </c>
      <c r="P26">
        <f t="shared" si="4"/>
        <v>67618.417097241399</v>
      </c>
      <c r="Q26">
        <f t="shared" si="5"/>
        <v>60809.299425195211</v>
      </c>
      <c r="S26">
        <v>200</v>
      </c>
      <c r="T26">
        <f t="shared" si="8"/>
        <v>96.729695667267222</v>
      </c>
      <c r="U26">
        <f t="shared" si="9"/>
        <v>96.345305427004249</v>
      </c>
      <c r="V26">
        <f t="shared" si="10"/>
        <v>96.932007602354147</v>
      </c>
      <c r="W26">
        <f t="shared" si="11"/>
        <v>96.125658546935</v>
      </c>
    </row>
    <row r="27" spans="1:23" x14ac:dyDescent="0.25">
      <c r="A27">
        <v>212</v>
      </c>
      <c r="B27">
        <v>97.345100000000002</v>
      </c>
      <c r="C27">
        <v>96.865099999999998</v>
      </c>
      <c r="D27">
        <v>97.564899999999994</v>
      </c>
      <c r="E27">
        <v>96.624099999999999</v>
      </c>
      <c r="G27">
        <v>212</v>
      </c>
      <c r="H27">
        <v>96.610200000000006</v>
      </c>
      <c r="I27">
        <v>96.247600000000006</v>
      </c>
      <c r="J27">
        <v>96.857600000000005</v>
      </c>
      <c r="K27">
        <v>96.085599999999999</v>
      </c>
      <c r="M27">
        <v>212</v>
      </c>
      <c r="N27">
        <f t="shared" si="2"/>
        <v>73663.949519491056</v>
      </c>
      <c r="O27">
        <f t="shared" si="3"/>
        <v>69703.566488316224</v>
      </c>
      <c r="P27">
        <f t="shared" si="4"/>
        <v>75551.832054701357</v>
      </c>
      <c r="Q27">
        <f t="shared" si="5"/>
        <v>67796.145019890857</v>
      </c>
      <c r="S27">
        <v>212</v>
      </c>
      <c r="T27">
        <f t="shared" si="8"/>
        <v>96.610181223107148</v>
      </c>
      <c r="U27">
        <f t="shared" si="9"/>
        <v>96.247622096161436</v>
      </c>
      <c r="V27">
        <f t="shared" si="10"/>
        <v>96.857624426102674</v>
      </c>
      <c r="W27">
        <f t="shared" si="11"/>
        <v>96.0856124404242</v>
      </c>
    </row>
    <row r="28" spans="1:23" x14ac:dyDescent="0.25">
      <c r="A28">
        <v>224</v>
      </c>
      <c r="B28">
        <v>96.993200000000002</v>
      </c>
      <c r="C28">
        <v>96.641199999999998</v>
      </c>
      <c r="D28">
        <v>97.307400000000001</v>
      </c>
      <c r="E28">
        <v>96.569100000000006</v>
      </c>
      <c r="G28">
        <v>224</v>
      </c>
      <c r="H28">
        <v>96.414900000000003</v>
      </c>
      <c r="I28">
        <v>96.108400000000003</v>
      </c>
      <c r="J28">
        <v>96.694100000000006</v>
      </c>
      <c r="K28">
        <v>96.009200000000007</v>
      </c>
      <c r="M28">
        <v>224</v>
      </c>
      <c r="N28">
        <f t="shared" si="2"/>
        <v>70739.17654379936</v>
      </c>
      <c r="O28">
        <f t="shared" si="3"/>
        <v>67929.747454898155</v>
      </c>
      <c r="P28">
        <f t="shared" si="4"/>
        <v>73344.913378035068</v>
      </c>
      <c r="Q28">
        <f t="shared" si="5"/>
        <v>67368.208738908477</v>
      </c>
      <c r="S28">
        <v>224</v>
      </c>
      <c r="T28">
        <f t="shared" si="8"/>
        <v>96.414896654043105</v>
      </c>
      <c r="U28">
        <f t="shared" si="9"/>
        <v>96.108390469574019</v>
      </c>
      <c r="V28">
        <f t="shared" si="10"/>
        <v>96.694047482364397</v>
      </c>
      <c r="W28">
        <f t="shared" si="11"/>
        <v>96.009147416067322</v>
      </c>
    </row>
    <row r="29" spans="1:23" x14ac:dyDescent="0.25">
      <c r="A29">
        <v>236</v>
      </c>
      <c r="B29">
        <v>96.169700000000006</v>
      </c>
      <c r="C29">
        <v>96.018600000000006</v>
      </c>
      <c r="D29">
        <v>96.531400000000005</v>
      </c>
      <c r="E29">
        <v>96.081599999999995</v>
      </c>
      <c r="G29">
        <v>236</v>
      </c>
      <c r="H29">
        <v>95.905799999999999</v>
      </c>
      <c r="I29">
        <v>95.686099999999996</v>
      </c>
      <c r="J29">
        <v>96.197699999999998</v>
      </c>
      <c r="K29">
        <v>95.631299999999996</v>
      </c>
      <c r="M29">
        <v>236</v>
      </c>
      <c r="N29">
        <f t="shared" si="2"/>
        <v>64340.584215801042</v>
      </c>
      <c r="O29">
        <f t="shared" si="3"/>
        <v>63230.992684347533</v>
      </c>
      <c r="P29">
        <f t="shared" si="4"/>
        <v>67076.439243611792</v>
      </c>
      <c r="Q29">
        <f t="shared" si="5"/>
        <v>63691.283378239823</v>
      </c>
      <c r="S29">
        <v>236</v>
      </c>
      <c r="T29">
        <f t="shared" si="8"/>
        <v>95.905826886112209</v>
      </c>
      <c r="U29">
        <f t="shared" si="9"/>
        <v>95.686082388818932</v>
      </c>
      <c r="V29">
        <f t="shared" si="10"/>
        <v>96.197744673391284</v>
      </c>
      <c r="W29">
        <f t="shared" si="11"/>
        <v>95.631305053620878</v>
      </c>
    </row>
    <row r="30" spans="1:23" x14ac:dyDescent="0.25">
      <c r="A30">
        <v>250</v>
      </c>
      <c r="B30">
        <v>94.915099999999995</v>
      </c>
      <c r="C30">
        <v>94.884</v>
      </c>
      <c r="D30">
        <v>95.287999999999997</v>
      </c>
      <c r="E30">
        <v>94.986400000000003</v>
      </c>
      <c r="G30">
        <v>250</v>
      </c>
      <c r="H30">
        <v>95.206199999999995</v>
      </c>
      <c r="I30">
        <v>95.089100000000002</v>
      </c>
      <c r="J30">
        <v>95.464100000000002</v>
      </c>
      <c r="K30">
        <v>95.019099999999995</v>
      </c>
      <c r="M30">
        <v>250</v>
      </c>
      <c r="N30">
        <f t="shared" si="2"/>
        <v>55687.151051456662</v>
      </c>
      <c r="O30">
        <f t="shared" si="3"/>
        <v>55488.118635809085</v>
      </c>
      <c r="P30">
        <f t="shared" si="4"/>
        <v>58129.956772538928</v>
      </c>
      <c r="Q30">
        <f t="shared" si="5"/>
        <v>56146.152379632862</v>
      </c>
      <c r="S30">
        <v>250</v>
      </c>
      <c r="T30">
        <f t="shared" si="8"/>
        <v>95.206195556887508</v>
      </c>
      <c r="U30">
        <f t="shared" si="9"/>
        <v>95.089057346478683</v>
      </c>
      <c r="V30">
        <f t="shared" si="10"/>
        <v>95.464099699440354</v>
      </c>
      <c r="W30">
        <f t="shared" si="11"/>
        <v>95.019052560465951</v>
      </c>
    </row>
    <row r="31" spans="1:23" x14ac:dyDescent="0.25">
      <c r="A31">
        <v>265</v>
      </c>
      <c r="B31">
        <v>93.560500000000005</v>
      </c>
      <c r="C31">
        <v>93.611800000000002</v>
      </c>
      <c r="D31">
        <v>93.739900000000006</v>
      </c>
      <c r="E31">
        <v>93.509299999999996</v>
      </c>
      <c r="G31">
        <v>265</v>
      </c>
      <c r="H31">
        <v>94.626199999999997</v>
      </c>
      <c r="I31">
        <v>94.566900000000004</v>
      </c>
      <c r="J31">
        <v>94.885900000000007</v>
      </c>
      <c r="K31">
        <v>94.485399999999998</v>
      </c>
      <c r="M31">
        <v>265</v>
      </c>
      <c r="N31">
        <f t="shared" si="2"/>
        <v>47645.84131670044</v>
      </c>
      <c r="O31">
        <f t="shared" si="3"/>
        <v>47928.076524457683</v>
      </c>
      <c r="P31">
        <f t="shared" si="4"/>
        <v>48640.160575379348</v>
      </c>
      <c r="Q31">
        <f t="shared" si="5"/>
        <v>47365.813430085611</v>
      </c>
      <c r="S31">
        <v>265</v>
      </c>
      <c r="T31">
        <f t="shared" si="8"/>
        <v>94.626241998888446</v>
      </c>
      <c r="U31">
        <f t="shared" si="9"/>
        <v>94.566896297658019</v>
      </c>
      <c r="V31">
        <f t="shared" si="10"/>
        <v>94.8858674468012</v>
      </c>
      <c r="W31">
        <f t="shared" si="11"/>
        <v>94.485441618340872</v>
      </c>
    </row>
    <row r="32" spans="1:23" x14ac:dyDescent="0.25">
      <c r="A32">
        <v>280</v>
      </c>
      <c r="B32">
        <v>93.894300000000001</v>
      </c>
      <c r="C32">
        <v>93.890600000000006</v>
      </c>
      <c r="D32">
        <v>93.876499999999993</v>
      </c>
      <c r="E32">
        <v>93.481899999999996</v>
      </c>
      <c r="G32">
        <v>280</v>
      </c>
      <c r="H32">
        <v>94.129400000000004</v>
      </c>
      <c r="I32">
        <v>94.075299999999999</v>
      </c>
      <c r="J32">
        <v>94.406899999999993</v>
      </c>
      <c r="K32">
        <v>93.990200000000002</v>
      </c>
      <c r="M32">
        <v>280</v>
      </c>
      <c r="N32">
        <f t="shared" si="2"/>
        <v>49512.516483970161</v>
      </c>
      <c r="O32">
        <f t="shared" si="3"/>
        <v>49491.429720801258</v>
      </c>
      <c r="P32">
        <f t="shared" si="4"/>
        <v>49411.154343886083</v>
      </c>
      <c r="Q32">
        <f t="shared" si="5"/>
        <v>47216.631426400279</v>
      </c>
      <c r="S32">
        <v>280</v>
      </c>
      <c r="T32">
        <f t="shared" si="8"/>
        <v>94.129391476260693</v>
      </c>
      <c r="U32">
        <f t="shared" si="9"/>
        <v>94.075340463368036</v>
      </c>
      <c r="V32">
        <f t="shared" si="10"/>
        <v>94.406882356790632</v>
      </c>
      <c r="W32">
        <f t="shared" si="11"/>
        <v>93.99021112513104</v>
      </c>
    </row>
    <row r="33" spans="1:23" x14ac:dyDescent="0.25">
      <c r="A33">
        <v>300</v>
      </c>
      <c r="B33">
        <v>94.343800000000002</v>
      </c>
      <c r="C33">
        <v>94.211799999999997</v>
      </c>
      <c r="D33">
        <v>94.686800000000005</v>
      </c>
      <c r="E33">
        <v>94.0792</v>
      </c>
      <c r="G33">
        <v>300</v>
      </c>
      <c r="H33">
        <v>93.690299999999993</v>
      </c>
      <c r="I33">
        <v>93.611500000000007</v>
      </c>
      <c r="J33">
        <v>93.985299999999995</v>
      </c>
      <c r="K33">
        <v>93.512100000000004</v>
      </c>
      <c r="M33">
        <v>300</v>
      </c>
      <c r="N33">
        <f t="shared" si="2"/>
        <v>52142.277907304873</v>
      </c>
      <c r="O33">
        <f t="shared" si="3"/>
        <v>51355.85925886163</v>
      </c>
      <c r="P33">
        <f t="shared" si="4"/>
        <v>54242.537761900763</v>
      </c>
      <c r="Q33">
        <f t="shared" si="5"/>
        <v>50577.807597545812</v>
      </c>
      <c r="S33">
        <v>300</v>
      </c>
      <c r="T33">
        <f t="shared" si="8"/>
        <v>93.690260164734198</v>
      </c>
      <c r="U33">
        <f t="shared" si="9"/>
        <v>93.611510327143492</v>
      </c>
      <c r="V33">
        <f t="shared" si="10"/>
        <v>93.985343588422921</v>
      </c>
      <c r="W33">
        <f t="shared" si="11"/>
        <v>93.512075776536449</v>
      </c>
    </row>
    <row r="34" spans="1:23" x14ac:dyDescent="0.25">
      <c r="A34">
        <v>315</v>
      </c>
      <c r="B34">
        <v>93.868700000000004</v>
      </c>
      <c r="C34">
        <v>93.717200000000005</v>
      </c>
      <c r="D34">
        <v>94.351399999999998</v>
      </c>
      <c r="E34">
        <v>93.8048</v>
      </c>
      <c r="G34">
        <v>315</v>
      </c>
      <c r="H34">
        <v>93.4285</v>
      </c>
      <c r="I34">
        <v>93.320700000000002</v>
      </c>
      <c r="J34">
        <v>93.764600000000002</v>
      </c>
      <c r="K34">
        <v>93.206699999999998</v>
      </c>
      <c r="M34">
        <v>315</v>
      </c>
      <c r="N34">
        <f t="shared" si="2"/>
        <v>49366.802639869515</v>
      </c>
      <c r="O34">
        <f t="shared" si="3"/>
        <v>48513.208684504527</v>
      </c>
      <c r="P34">
        <f t="shared" si="4"/>
        <v>52187.921445130676</v>
      </c>
      <c r="Q34">
        <f t="shared" si="5"/>
        <v>49004.955594684019</v>
      </c>
      <c r="S34">
        <v>315</v>
      </c>
      <c r="T34">
        <f t="shared" si="8"/>
        <v>93.42845611259726</v>
      </c>
      <c r="U34">
        <f t="shared" si="9"/>
        <v>93.320733053633816</v>
      </c>
      <c r="V34">
        <f t="shared" si="10"/>
        <v>93.764580349313093</v>
      </c>
      <c r="W34">
        <f t="shared" si="11"/>
        <v>93.206730485955646</v>
      </c>
    </row>
    <row r="35" spans="1:23" x14ac:dyDescent="0.25">
      <c r="A35">
        <v>335</v>
      </c>
      <c r="B35">
        <v>92.699100000000001</v>
      </c>
      <c r="C35">
        <v>92.535799999999995</v>
      </c>
      <c r="D35">
        <v>93.196299999999994</v>
      </c>
      <c r="E35">
        <v>92.616600000000005</v>
      </c>
      <c r="G35">
        <v>335</v>
      </c>
      <c r="H35">
        <v>93.004400000000004</v>
      </c>
      <c r="I35">
        <v>92.933300000000003</v>
      </c>
      <c r="J35">
        <v>93.388000000000005</v>
      </c>
      <c r="K35">
        <v>92.83</v>
      </c>
      <c r="M35">
        <v>335</v>
      </c>
      <c r="N35">
        <f t="shared" si="2"/>
        <v>43147.436672143995</v>
      </c>
      <c r="O35">
        <f t="shared" si="3"/>
        <v>42343.816603286643</v>
      </c>
      <c r="P35">
        <f t="shared" si="4"/>
        <v>45689.352145647528</v>
      </c>
      <c r="Q35">
        <f t="shared" si="5"/>
        <v>42739.555391618902</v>
      </c>
      <c r="S35">
        <v>335</v>
      </c>
      <c r="T35">
        <f t="shared" si="8"/>
        <v>93.004376603784692</v>
      </c>
      <c r="U35">
        <f t="shared" si="9"/>
        <v>92.933266064544924</v>
      </c>
      <c r="V35">
        <f t="shared" si="10"/>
        <v>93.387980380749141</v>
      </c>
      <c r="W35">
        <f t="shared" si="11"/>
        <v>92.829969552156911</v>
      </c>
    </row>
    <row r="36" spans="1:23" x14ac:dyDescent="0.25">
      <c r="A36">
        <v>355</v>
      </c>
      <c r="B36">
        <v>92.141800000000003</v>
      </c>
      <c r="C36">
        <v>92.049599999999998</v>
      </c>
      <c r="D36">
        <v>92.539500000000004</v>
      </c>
      <c r="E36">
        <v>91.861800000000002</v>
      </c>
      <c r="G36">
        <v>355</v>
      </c>
      <c r="H36">
        <v>92.444999999999993</v>
      </c>
      <c r="I36">
        <v>92.462999999999994</v>
      </c>
      <c r="J36">
        <v>92.674599999999998</v>
      </c>
      <c r="K36">
        <v>92.210599999999999</v>
      </c>
      <c r="M36">
        <v>355</v>
      </c>
      <c r="N36">
        <f t="shared" si="2"/>
        <v>40465.97417229235</v>
      </c>
      <c r="O36">
        <f t="shared" si="3"/>
        <v>40038.702940187119</v>
      </c>
      <c r="P36">
        <f t="shared" si="4"/>
        <v>42361.85799019783</v>
      </c>
      <c r="Q36">
        <f t="shared" si="5"/>
        <v>39182.306723070345</v>
      </c>
      <c r="S36">
        <v>355</v>
      </c>
      <c r="T36">
        <f t="shared" si="8"/>
        <v>92.444969710421745</v>
      </c>
      <c r="U36">
        <f t="shared" si="9"/>
        <v>92.462975149213932</v>
      </c>
      <c r="V36">
        <f t="shared" si="10"/>
        <v>92.674562603609928</v>
      </c>
      <c r="W36">
        <f t="shared" si="11"/>
        <v>92.210575530104848</v>
      </c>
    </row>
    <row r="37" spans="1:23" x14ac:dyDescent="0.25">
      <c r="A37">
        <v>375</v>
      </c>
      <c r="B37">
        <v>91.671199999999999</v>
      </c>
      <c r="C37">
        <v>91.905699999999996</v>
      </c>
      <c r="D37">
        <v>91.8352</v>
      </c>
      <c r="E37">
        <v>91.482399999999998</v>
      </c>
      <c r="G37">
        <v>375</v>
      </c>
      <c r="H37">
        <v>91.949399999999997</v>
      </c>
      <c r="I37">
        <v>92.009500000000003</v>
      </c>
      <c r="J37">
        <v>91.834500000000006</v>
      </c>
      <c r="K37">
        <v>91.337100000000007</v>
      </c>
      <c r="M37">
        <v>375</v>
      </c>
      <c r="N37">
        <f t="shared" si="2"/>
        <v>38331.869417669819</v>
      </c>
      <c r="O37">
        <f t="shared" si="3"/>
        <v>39380.842223790372</v>
      </c>
      <c r="P37">
        <f t="shared" si="4"/>
        <v>39062.496879983795</v>
      </c>
      <c r="Q37">
        <f t="shared" si="5"/>
        <v>37507.66254303258</v>
      </c>
      <c r="S37">
        <v>375</v>
      </c>
      <c r="T37">
        <f t="shared" si="8"/>
        <v>91.949443318351115</v>
      </c>
      <c r="U37">
        <f t="shared" si="9"/>
        <v>92.009468030815299</v>
      </c>
      <c r="V37">
        <f t="shared" si="10"/>
        <v>91.834464134797443</v>
      </c>
      <c r="W37">
        <f t="shared" si="11"/>
        <v>91.337046129274029</v>
      </c>
    </row>
    <row r="38" spans="1:23" x14ac:dyDescent="0.25">
      <c r="A38">
        <v>400</v>
      </c>
      <c r="B38">
        <v>91.642300000000006</v>
      </c>
      <c r="C38">
        <v>91.970299999999995</v>
      </c>
      <c r="D38">
        <v>91.084199999999996</v>
      </c>
      <c r="E38">
        <v>91.005499999999998</v>
      </c>
      <c r="G38">
        <v>400</v>
      </c>
      <c r="H38">
        <v>91.462800000000001</v>
      </c>
      <c r="I38">
        <v>91.444400000000002</v>
      </c>
      <c r="J38">
        <v>90.9846</v>
      </c>
      <c r="K38">
        <v>90.424300000000002</v>
      </c>
      <c r="M38">
        <v>400</v>
      </c>
      <c r="N38">
        <f t="shared" si="2"/>
        <v>38204.542203794212</v>
      </c>
      <c r="O38">
        <f t="shared" si="3"/>
        <v>39674.823189347866</v>
      </c>
      <c r="P38">
        <f t="shared" si="4"/>
        <v>35826.963395207662</v>
      </c>
      <c r="Q38">
        <f t="shared" si="5"/>
        <v>35503.813208661093</v>
      </c>
      <c r="S38">
        <v>400</v>
      </c>
      <c r="T38">
        <f t="shared" si="8"/>
        <v>91.462846804452568</v>
      </c>
      <c r="U38">
        <f t="shared" si="9"/>
        <v>91.444380922625214</v>
      </c>
      <c r="V38">
        <f t="shared" si="10"/>
        <v>90.984602729636748</v>
      </c>
      <c r="W38">
        <f t="shared" si="11"/>
        <v>90.424323159057295</v>
      </c>
    </row>
    <row r="39" spans="1:23" x14ac:dyDescent="0.25">
      <c r="A39">
        <v>425</v>
      </c>
      <c r="B39">
        <v>91.537999999999997</v>
      </c>
      <c r="C39">
        <v>91.557299999999998</v>
      </c>
      <c r="D39">
        <v>90.198899999999995</v>
      </c>
      <c r="E39">
        <v>89.394300000000001</v>
      </c>
      <c r="G39">
        <v>425</v>
      </c>
      <c r="H39">
        <v>90.940899999999999</v>
      </c>
      <c r="I39">
        <v>90.585899999999995</v>
      </c>
      <c r="J39">
        <v>90.176500000000004</v>
      </c>
      <c r="K39">
        <v>89.533000000000001</v>
      </c>
      <c r="M39">
        <v>425</v>
      </c>
      <c r="N39">
        <f t="shared" si="2"/>
        <v>37748.526172405967</v>
      </c>
      <c r="O39">
        <f t="shared" si="3"/>
        <v>37832.496450479586</v>
      </c>
      <c r="P39">
        <f t="shared" si="4"/>
        <v>32355.267891827079</v>
      </c>
      <c r="Q39">
        <f t="shared" si="5"/>
        <v>29492.73170035709</v>
      </c>
      <c r="S39">
        <v>425</v>
      </c>
      <c r="T39">
        <f t="shared" si="8"/>
        <v>90.940892025333611</v>
      </c>
      <c r="U39">
        <f t="shared" si="9"/>
        <v>90.585846391534716</v>
      </c>
      <c r="V39">
        <f t="shared" si="10"/>
        <v>90.17651470373238</v>
      </c>
      <c r="W39">
        <f t="shared" si="11"/>
        <v>89.532938937186373</v>
      </c>
    </row>
    <row r="40" spans="1:23" x14ac:dyDescent="0.25">
      <c r="A40">
        <v>450</v>
      </c>
      <c r="B40">
        <v>90.201700000000002</v>
      </c>
      <c r="C40">
        <v>89.482100000000003</v>
      </c>
      <c r="D40">
        <v>88.782200000000003</v>
      </c>
      <c r="E40">
        <v>87.727599999999995</v>
      </c>
      <c r="G40">
        <v>450</v>
      </c>
      <c r="H40">
        <v>90.383899999999997</v>
      </c>
      <c r="I40">
        <v>89.548900000000003</v>
      </c>
      <c r="J40">
        <v>89.508499999999998</v>
      </c>
      <c r="K40">
        <v>88.63</v>
      </c>
      <c r="M40">
        <v>450</v>
      </c>
      <c r="N40">
        <f t="shared" si="2"/>
        <v>32365.69967919607</v>
      </c>
      <c r="O40">
        <f t="shared" si="3"/>
        <v>29792.366366790655</v>
      </c>
      <c r="P40">
        <f t="shared" si="4"/>
        <v>27485.902398651735</v>
      </c>
      <c r="Q40">
        <f t="shared" si="5"/>
        <v>24343.330759298082</v>
      </c>
      <c r="S40">
        <v>450</v>
      </c>
      <c r="T40">
        <f t="shared" si="8"/>
        <v>90.383886286826481</v>
      </c>
      <c r="U40">
        <f t="shared" si="9"/>
        <v>89.548929564296884</v>
      </c>
      <c r="V40">
        <f t="shared" si="10"/>
        <v>89.508554803756653</v>
      </c>
      <c r="W40">
        <f t="shared" si="11"/>
        <v>88.629936705529246</v>
      </c>
    </row>
    <row r="41" spans="1:23" x14ac:dyDescent="0.25">
      <c r="A41">
        <v>475</v>
      </c>
      <c r="B41">
        <v>89.412000000000006</v>
      </c>
      <c r="C41">
        <v>87.0304</v>
      </c>
      <c r="D41">
        <v>88.507199999999997</v>
      </c>
      <c r="E41">
        <v>87.2303</v>
      </c>
      <c r="G41">
        <v>475</v>
      </c>
      <c r="H41">
        <v>89.628100000000003</v>
      </c>
      <c r="I41">
        <v>88.331199999999995</v>
      </c>
      <c r="J41">
        <v>89.069500000000005</v>
      </c>
      <c r="K41">
        <v>87.910799999999995</v>
      </c>
      <c r="M41">
        <v>475</v>
      </c>
      <c r="N41">
        <f t="shared" si="2"/>
        <v>29552.892906487577</v>
      </c>
      <c r="O41">
        <f t="shared" si="3"/>
        <v>22465.702319922158</v>
      </c>
      <c r="P41">
        <f t="shared" si="4"/>
        <v>26629.315306874527</v>
      </c>
      <c r="Q41">
        <f t="shared" si="5"/>
        <v>22988.731081570804</v>
      </c>
      <c r="S41">
        <v>475</v>
      </c>
      <c r="T41">
        <f t="shared" si="8"/>
        <v>89.62812630810221</v>
      </c>
      <c r="U41">
        <f t="shared" si="9"/>
        <v>88.331184372718084</v>
      </c>
      <c r="V41">
        <f t="shared" si="10"/>
        <v>89.069519872704205</v>
      </c>
      <c r="W41">
        <f t="shared" si="11"/>
        <v>87.910825597184072</v>
      </c>
    </row>
    <row r="42" spans="1:23" x14ac:dyDescent="0.25">
      <c r="A42">
        <v>500</v>
      </c>
      <c r="B42">
        <v>88.750900000000001</v>
      </c>
      <c r="C42">
        <v>86.17</v>
      </c>
      <c r="D42">
        <v>88.665400000000005</v>
      </c>
      <c r="E42">
        <v>87.125399999999999</v>
      </c>
      <c r="G42">
        <v>500</v>
      </c>
      <c r="H42">
        <v>88.444999999999993</v>
      </c>
      <c r="I42">
        <v>86.706599999999995</v>
      </c>
      <c r="J42">
        <v>88.468999999999994</v>
      </c>
      <c r="K42">
        <v>87.203199999999995</v>
      </c>
      <c r="M42">
        <v>500</v>
      </c>
      <c r="N42">
        <f t="shared" si="2"/>
        <v>27387.033939554505</v>
      </c>
      <c r="O42">
        <f t="shared" si="3"/>
        <v>20346.981958505105</v>
      </c>
      <c r="P42">
        <f t="shared" si="4"/>
        <v>27118.770764049841</v>
      </c>
      <c r="Q42">
        <f t="shared" si="5"/>
        <v>22712.764610178136</v>
      </c>
      <c r="S42">
        <v>500</v>
      </c>
      <c r="T42">
        <f t="shared" si="8"/>
        <v>88.445034177752689</v>
      </c>
      <c r="U42">
        <f t="shared" si="9"/>
        <v>86.70657318383445</v>
      </c>
      <c r="V42">
        <f t="shared" si="10"/>
        <v>88.468964619875337</v>
      </c>
      <c r="W42">
        <f t="shared" si="11"/>
        <v>87.203175910661599</v>
      </c>
    </row>
    <row r="43" spans="1:23" x14ac:dyDescent="0.25">
      <c r="A43">
        <v>530</v>
      </c>
      <c r="B43">
        <v>87.759600000000006</v>
      </c>
      <c r="C43">
        <v>86.037099999999995</v>
      </c>
      <c r="D43">
        <v>89.085400000000007</v>
      </c>
      <c r="E43">
        <v>87.879900000000006</v>
      </c>
      <c r="G43">
        <v>530</v>
      </c>
      <c r="H43">
        <v>86.976900000000001</v>
      </c>
      <c r="I43">
        <v>84.989500000000007</v>
      </c>
      <c r="J43">
        <v>87.391000000000005</v>
      </c>
      <c r="K43">
        <v>86.011200000000002</v>
      </c>
      <c r="M43">
        <v>530</v>
      </c>
      <c r="N43">
        <f t="shared" si="2"/>
        <v>24433.180311495751</v>
      </c>
      <c r="O43">
        <f t="shared" si="3"/>
        <v>20038.02896300007</v>
      </c>
      <c r="P43">
        <f t="shared" si="4"/>
        <v>28462.300529766475</v>
      </c>
      <c r="Q43">
        <f t="shared" si="5"/>
        <v>24773.935354219833</v>
      </c>
      <c r="S43">
        <v>530</v>
      </c>
      <c r="T43">
        <f t="shared" si="8"/>
        <v>86.976941878411651</v>
      </c>
      <c r="U43">
        <f t="shared" si="9"/>
        <v>84.989547938897019</v>
      </c>
      <c r="V43">
        <f t="shared" si="10"/>
        <v>87.390958964548716</v>
      </c>
      <c r="W43">
        <f t="shared" si="11"/>
        <v>86.011175520546004</v>
      </c>
    </row>
    <row r="44" spans="1:23" x14ac:dyDescent="0.25">
      <c r="A44">
        <v>560</v>
      </c>
      <c r="B44">
        <v>85.323800000000006</v>
      </c>
      <c r="C44">
        <v>83.848399999999998</v>
      </c>
      <c r="D44">
        <v>87.183599999999998</v>
      </c>
      <c r="E44">
        <v>85.918599999999998</v>
      </c>
      <c r="G44">
        <v>560</v>
      </c>
      <c r="H44">
        <v>85.212000000000003</v>
      </c>
      <c r="I44">
        <v>83.375299999999996</v>
      </c>
      <c r="J44">
        <v>85.933499999999995</v>
      </c>
      <c r="K44">
        <v>84.511899999999997</v>
      </c>
      <c r="M44">
        <v>560</v>
      </c>
      <c r="N44">
        <f t="shared" si="2"/>
        <v>18458.227737219411</v>
      </c>
      <c r="O44">
        <f t="shared" si="3"/>
        <v>15574.711116246592</v>
      </c>
      <c r="P44">
        <f t="shared" si="4"/>
        <v>22865.463011463326</v>
      </c>
      <c r="Q44">
        <f t="shared" si="5"/>
        <v>19766.510159330446</v>
      </c>
      <c r="S44">
        <v>560</v>
      </c>
      <c r="T44">
        <f t="shared" si="8"/>
        <v>85.211961306850412</v>
      </c>
      <c r="U44">
        <f t="shared" si="9"/>
        <v>83.375348847315934</v>
      </c>
      <c r="V44">
        <f t="shared" si="10"/>
        <v>85.933539394591776</v>
      </c>
      <c r="W44">
        <f t="shared" si="11"/>
        <v>84.511882694993048</v>
      </c>
    </row>
    <row r="45" spans="1:23" x14ac:dyDescent="0.25">
      <c r="A45">
        <v>600</v>
      </c>
      <c r="B45">
        <v>81.4435</v>
      </c>
      <c r="C45">
        <v>80.325299999999999</v>
      </c>
      <c r="D45">
        <v>81.593500000000006</v>
      </c>
      <c r="E45">
        <v>79.690200000000004</v>
      </c>
      <c r="G45">
        <v>600</v>
      </c>
      <c r="H45">
        <v>83.391800000000003</v>
      </c>
      <c r="I45">
        <v>82.021299999999997</v>
      </c>
      <c r="J45">
        <v>84.279600000000002</v>
      </c>
      <c r="K45">
        <v>83.063999999999993</v>
      </c>
      <c r="M45">
        <v>600</v>
      </c>
      <c r="N45">
        <f t="shared" si="2"/>
        <v>11807.963445119105</v>
      </c>
      <c r="O45">
        <f t="shared" si="3"/>
        <v>10381.616933345138</v>
      </c>
      <c r="P45">
        <f t="shared" si="4"/>
        <v>12013.650684216831</v>
      </c>
      <c r="Q45">
        <f t="shared" si="5"/>
        <v>9649.6153061013611</v>
      </c>
      <c r="S45">
        <v>600</v>
      </c>
      <c r="T45">
        <f t="shared" si="8"/>
        <v>83.39175984289804</v>
      </c>
      <c r="U45">
        <f t="shared" si="9"/>
        <v>82.021284055279693</v>
      </c>
      <c r="V45">
        <f t="shared" si="10"/>
        <v>84.279575106702936</v>
      </c>
      <c r="W45">
        <f t="shared" si="11"/>
        <v>83.063987711603914</v>
      </c>
    </row>
    <row r="46" spans="1:23" x14ac:dyDescent="0.25">
      <c r="A46">
        <v>630</v>
      </c>
      <c r="B46">
        <v>79.108000000000004</v>
      </c>
      <c r="C46">
        <v>77.389899999999997</v>
      </c>
      <c r="D46">
        <v>78.631699999999995</v>
      </c>
      <c r="E46">
        <v>77.088899999999995</v>
      </c>
      <c r="G46">
        <v>630</v>
      </c>
      <c r="H46">
        <v>81.760300000000001</v>
      </c>
      <c r="I46">
        <v>80.771000000000001</v>
      </c>
      <c r="J46">
        <v>82.317800000000005</v>
      </c>
      <c r="K46">
        <v>81.392600000000002</v>
      </c>
      <c r="M46">
        <v>630</v>
      </c>
      <c r="N46">
        <f t="shared" si="2"/>
        <v>9024.0189783114238</v>
      </c>
      <c r="O46">
        <f t="shared" si="3"/>
        <v>7404.4874267064288</v>
      </c>
      <c r="P46">
        <f t="shared" si="4"/>
        <v>8542.5002464472727</v>
      </c>
      <c r="Q46">
        <f t="shared" si="5"/>
        <v>7152.2881020378363</v>
      </c>
      <c r="S46">
        <v>630</v>
      </c>
      <c r="T46">
        <f t="shared" si="8"/>
        <v>81.760337507666634</v>
      </c>
      <c r="U46">
        <f t="shared" si="9"/>
        <v>80.770990825920506</v>
      </c>
      <c r="V46">
        <f t="shared" si="10"/>
        <v>82.317801716553461</v>
      </c>
      <c r="W46">
        <f t="shared" si="11"/>
        <v>81.392621948591795</v>
      </c>
    </row>
    <row r="47" spans="1:23" x14ac:dyDescent="0.25">
      <c r="A47">
        <v>670</v>
      </c>
      <c r="B47">
        <v>80.139499999999998</v>
      </c>
      <c r="C47">
        <v>79.737099999999998</v>
      </c>
      <c r="D47">
        <v>79.959000000000003</v>
      </c>
      <c r="E47">
        <v>79.830500000000001</v>
      </c>
      <c r="G47">
        <v>670</v>
      </c>
      <c r="H47">
        <v>80.784999999999997</v>
      </c>
      <c r="I47">
        <v>80.419499999999999</v>
      </c>
      <c r="J47">
        <v>80.765500000000003</v>
      </c>
      <c r="K47">
        <v>80.8249</v>
      </c>
      <c r="M47">
        <v>670</v>
      </c>
      <c r="N47">
        <f t="shared" si="2"/>
        <v>10161.901945771544</v>
      </c>
      <c r="O47">
        <f t="shared" si="3"/>
        <v>9701.8599247345119</v>
      </c>
      <c r="P47">
        <f t="shared" si="4"/>
        <v>9952.9082366442453</v>
      </c>
      <c r="Q47">
        <f t="shared" si="5"/>
        <v>9806.7476487454678</v>
      </c>
      <c r="S47">
        <v>670</v>
      </c>
      <c r="T47">
        <f t="shared" si="8"/>
        <v>80.784973543562529</v>
      </c>
      <c r="U47">
        <f t="shared" si="9"/>
        <v>80.419504035257376</v>
      </c>
      <c r="V47">
        <f t="shared" si="10"/>
        <v>80.765507547604557</v>
      </c>
      <c r="W47">
        <f t="shared" si="11"/>
        <v>80.824864444331851</v>
      </c>
    </row>
    <row r="48" spans="1:23" x14ac:dyDescent="0.25">
      <c r="A48">
        <v>710</v>
      </c>
      <c r="B48">
        <v>81.423699999999997</v>
      </c>
      <c r="C48">
        <v>81.272999999999996</v>
      </c>
      <c r="D48">
        <v>81.523700000000005</v>
      </c>
      <c r="E48">
        <v>81.812100000000001</v>
      </c>
      <c r="G48">
        <v>710</v>
      </c>
      <c r="H48">
        <v>80.842500000000001</v>
      </c>
      <c r="I48">
        <v>81.233099999999993</v>
      </c>
      <c r="J48">
        <v>81.145499999999998</v>
      </c>
      <c r="K48">
        <v>82.488600000000005</v>
      </c>
      <c r="M48">
        <v>710</v>
      </c>
      <c r="N48">
        <f t="shared" si="2"/>
        <v>11781.077149012859</v>
      </c>
      <c r="O48">
        <f t="shared" si="3"/>
        <v>11578.438681436428</v>
      </c>
      <c r="P48">
        <f t="shared" si="4"/>
        <v>11917.495592992209</v>
      </c>
      <c r="Q48">
        <f t="shared" si="5"/>
        <v>12319.838082253424</v>
      </c>
      <c r="S48">
        <v>710</v>
      </c>
      <c r="T48">
        <f t="shared" si="8"/>
        <v>80.842526649812797</v>
      </c>
      <c r="U48">
        <f t="shared" si="9"/>
        <v>81.233136032937594</v>
      </c>
      <c r="V48">
        <f t="shared" si="10"/>
        <v>81.145541699902822</v>
      </c>
      <c r="W48">
        <f t="shared" si="11"/>
        <v>82.488566692671668</v>
      </c>
    </row>
    <row r="49" spans="1:23" x14ac:dyDescent="0.25">
      <c r="A49">
        <v>750</v>
      </c>
      <c r="B49">
        <v>81.550399999999996</v>
      </c>
      <c r="C49">
        <v>82.5471</v>
      </c>
      <c r="D49">
        <v>81.712999999999994</v>
      </c>
      <c r="E49">
        <v>84.110900000000001</v>
      </c>
      <c r="G49">
        <v>750</v>
      </c>
      <c r="H49">
        <v>80.613299999999995</v>
      </c>
      <c r="I49">
        <v>80.851399999999998</v>
      </c>
      <c r="J49">
        <v>81.338399999999993</v>
      </c>
      <c r="K49">
        <v>82.225200000000001</v>
      </c>
      <c r="M49">
        <v>750</v>
      </c>
      <c r="N49">
        <f t="shared" si="2"/>
        <v>11954.185754659758</v>
      </c>
      <c r="O49">
        <f t="shared" si="3"/>
        <v>13407.722105622548</v>
      </c>
      <c r="P49">
        <f t="shared" si="4"/>
        <v>12180.076051271144</v>
      </c>
      <c r="Q49">
        <f t="shared" si="5"/>
        <v>16052.585804813871</v>
      </c>
      <c r="S49">
        <v>750</v>
      </c>
      <c r="T49">
        <f t="shared" si="8"/>
        <v>80.613314270349747</v>
      </c>
      <c r="U49">
        <f t="shared" si="9"/>
        <v>80.851409776479215</v>
      </c>
      <c r="V49">
        <f t="shared" si="10"/>
        <v>81.338399834660464</v>
      </c>
      <c r="W49">
        <f t="shared" si="11"/>
        <v>82.22519443606501</v>
      </c>
    </row>
    <row r="50" spans="1:23" x14ac:dyDescent="0.25">
      <c r="A50">
        <v>800</v>
      </c>
      <c r="B50">
        <v>81.707099999999997</v>
      </c>
      <c r="C50">
        <v>83.825999999999993</v>
      </c>
      <c r="D50">
        <v>83.200900000000004</v>
      </c>
      <c r="E50">
        <v>86.55</v>
      </c>
      <c r="G50">
        <v>800</v>
      </c>
      <c r="H50">
        <v>80.850999999999999</v>
      </c>
      <c r="I50">
        <v>80.784099999999995</v>
      </c>
      <c r="J50">
        <v>81.7958</v>
      </c>
      <c r="K50">
        <v>82.248900000000006</v>
      </c>
      <c r="M50">
        <v>800</v>
      </c>
      <c r="N50">
        <f t="shared" si="2"/>
        <v>12171.805390408052</v>
      </c>
      <c r="O50">
        <f t="shared" si="3"/>
        <v>15534.597313765871</v>
      </c>
      <c r="P50">
        <f t="shared" si="4"/>
        <v>14455.895496686679</v>
      </c>
      <c r="Q50">
        <f t="shared" si="5"/>
        <v>21256.90345217106</v>
      </c>
      <c r="S50">
        <v>800</v>
      </c>
      <c r="T50">
        <f t="shared" si="8"/>
        <v>80.850958095988801</v>
      </c>
      <c r="U50">
        <f t="shared" si="9"/>
        <v>80.784075067952159</v>
      </c>
      <c r="V50">
        <f t="shared" si="10"/>
        <v>81.795760876980083</v>
      </c>
      <c r="W50">
        <f t="shared" si="11"/>
        <v>82.248888113410402</v>
      </c>
    </row>
    <row r="51" spans="1:23" x14ac:dyDescent="0.25">
      <c r="A51">
        <v>850</v>
      </c>
      <c r="B51">
        <v>77.603899999999996</v>
      </c>
      <c r="C51">
        <v>73.851200000000006</v>
      </c>
      <c r="D51">
        <v>79.845200000000006</v>
      </c>
      <c r="E51">
        <v>74.258899999999997</v>
      </c>
      <c r="G51">
        <v>850</v>
      </c>
      <c r="H51">
        <v>81.392899999999997</v>
      </c>
      <c r="I51">
        <v>81.115899999999996</v>
      </c>
      <c r="J51">
        <v>82.772800000000004</v>
      </c>
      <c r="K51">
        <v>83.012500000000003</v>
      </c>
      <c r="M51">
        <v>850</v>
      </c>
      <c r="N51">
        <f t="shared" si="2"/>
        <v>7589.1825594317088</v>
      </c>
      <c r="O51">
        <f t="shared" si="3"/>
        <v>4926.7440413231698</v>
      </c>
      <c r="P51">
        <f t="shared" si="4"/>
        <v>9823.3586411486813</v>
      </c>
      <c r="Q51">
        <f t="shared" si="5"/>
        <v>5163.5097331824991</v>
      </c>
      <c r="S51">
        <v>850</v>
      </c>
      <c r="T51">
        <f t="shared" si="8"/>
        <v>81.392933714258362</v>
      </c>
      <c r="U51">
        <f t="shared" si="9"/>
        <v>81.115968632262849</v>
      </c>
      <c r="V51">
        <f t="shared" si="10"/>
        <v>82.772753275417998</v>
      </c>
      <c r="W51">
        <f t="shared" si="11"/>
        <v>83.012472766400435</v>
      </c>
    </row>
    <row r="52" spans="1:23" x14ac:dyDescent="0.25">
      <c r="A52">
        <v>900</v>
      </c>
      <c r="B52">
        <v>81.326700000000002</v>
      </c>
      <c r="C52">
        <v>79.347200000000001</v>
      </c>
      <c r="D52">
        <v>82.349800000000002</v>
      </c>
      <c r="E52">
        <v>79.985399999999998</v>
      </c>
      <c r="G52">
        <v>900</v>
      </c>
      <c r="H52">
        <v>82.396900000000002</v>
      </c>
      <c r="I52">
        <v>81.868799999999993</v>
      </c>
      <c r="J52">
        <v>84.300700000000006</v>
      </c>
      <c r="K52">
        <v>84.379300000000001</v>
      </c>
      <c r="M52">
        <v>900</v>
      </c>
      <c r="N52">
        <f t="shared" si="2"/>
        <v>11650.243430762288</v>
      </c>
      <c r="O52">
        <f t="shared" si="3"/>
        <v>9275.9841952440474</v>
      </c>
      <c r="P52">
        <f t="shared" si="4"/>
        <v>13106.598629600014</v>
      </c>
      <c r="Q52">
        <f t="shared" si="5"/>
        <v>9983.2052478167516</v>
      </c>
      <c r="S52">
        <v>900</v>
      </c>
      <c r="T52">
        <f t="shared" si="8"/>
        <v>82.396859044121896</v>
      </c>
      <c r="U52">
        <f t="shared" si="9"/>
        <v>81.868802754100415</v>
      </c>
      <c r="V52">
        <f t="shared" si="10"/>
        <v>84.300711480499459</v>
      </c>
      <c r="W52">
        <f t="shared" si="11"/>
        <v>84.379268000702595</v>
      </c>
    </row>
    <row r="53" spans="1:23" x14ac:dyDescent="0.25">
      <c r="A53">
        <v>950</v>
      </c>
      <c r="B53">
        <v>83.711799999999997</v>
      </c>
      <c r="C53">
        <v>82.740700000000004</v>
      </c>
      <c r="D53">
        <v>85.6828</v>
      </c>
      <c r="E53">
        <v>85.235799999999998</v>
      </c>
      <c r="G53">
        <v>950</v>
      </c>
      <c r="H53">
        <v>84.436599999999999</v>
      </c>
      <c r="I53">
        <v>83.416899999999998</v>
      </c>
      <c r="J53">
        <v>86.209299999999999</v>
      </c>
      <c r="K53">
        <v>85.948300000000003</v>
      </c>
      <c r="M53">
        <v>950</v>
      </c>
      <c r="N53">
        <f t="shared" si="2"/>
        <v>15331.688961100243</v>
      </c>
      <c r="O53">
        <f t="shared" si="3"/>
        <v>13709.922506339599</v>
      </c>
      <c r="P53">
        <f t="shared" si="4"/>
        <v>19237.117603706978</v>
      </c>
      <c r="Q53">
        <f t="shared" si="5"/>
        <v>18272.164650014449</v>
      </c>
      <c r="S53">
        <v>950</v>
      </c>
      <c r="T53">
        <f t="shared" si="8"/>
        <v>84.436560293476816</v>
      </c>
      <c r="U53">
        <f t="shared" si="9"/>
        <v>83.416913819607075</v>
      </c>
      <c r="V53">
        <f t="shared" si="10"/>
        <v>86.209291688701626</v>
      </c>
      <c r="W53">
        <f t="shared" si="11"/>
        <v>85.94826913335578</v>
      </c>
    </row>
    <row r="54" spans="1:23" x14ac:dyDescent="0.25">
      <c r="A54">
        <v>1000</v>
      </c>
      <c r="B54">
        <v>85.641599999999997</v>
      </c>
      <c r="C54">
        <v>85.369399999999999</v>
      </c>
      <c r="D54">
        <v>88.101200000000006</v>
      </c>
      <c r="E54">
        <v>88.975899999999996</v>
      </c>
      <c r="G54">
        <v>1000</v>
      </c>
      <c r="H54">
        <v>85.443200000000004</v>
      </c>
      <c r="I54">
        <v>84.601699999999994</v>
      </c>
      <c r="J54">
        <v>87.248500000000007</v>
      </c>
      <c r="K54">
        <v>87.483500000000006</v>
      </c>
      <c r="M54">
        <v>1000</v>
      </c>
      <c r="N54">
        <f t="shared" si="2"/>
        <v>19146.085764730575</v>
      </c>
      <c r="O54">
        <f t="shared" si="3"/>
        <v>18555.386289388345</v>
      </c>
      <c r="P54">
        <f t="shared" si="4"/>
        <v>25413.237781523992</v>
      </c>
      <c r="Q54">
        <f t="shared" si="5"/>
        <v>28105.738422209703</v>
      </c>
      <c r="S54">
        <v>1000</v>
      </c>
      <c r="T54">
        <f t="shared" si="8"/>
        <v>85.443133773155196</v>
      </c>
      <c r="U54">
        <f t="shared" si="9"/>
        <v>84.601717400221602</v>
      </c>
      <c r="V54">
        <f t="shared" si="10"/>
        <v>87.248529954869753</v>
      </c>
      <c r="W54">
        <f t="shared" si="11"/>
        <v>87.483449486193791</v>
      </c>
    </row>
    <row r="55" spans="1:23" x14ac:dyDescent="0.25">
      <c r="A55">
        <v>1060</v>
      </c>
      <c r="B55">
        <v>89.429400000000001</v>
      </c>
      <c r="C55">
        <v>88.828100000000006</v>
      </c>
      <c r="D55">
        <v>90.785499999999999</v>
      </c>
      <c r="E55">
        <v>91.514399999999995</v>
      </c>
      <c r="G55">
        <v>1060</v>
      </c>
      <c r="H55">
        <v>85.887200000000007</v>
      </c>
      <c r="I55">
        <v>85.147499999999994</v>
      </c>
      <c r="J55">
        <v>87.567099999999996</v>
      </c>
      <c r="K55">
        <v>88.001400000000004</v>
      </c>
      <c r="M55">
        <v>1060</v>
      </c>
      <c r="N55">
        <f t="shared" si="2"/>
        <v>29612.154048157292</v>
      </c>
      <c r="O55">
        <f t="shared" si="3"/>
        <v>27631.534254483428</v>
      </c>
      <c r="P55">
        <f t="shared" si="4"/>
        <v>34615.849977898237</v>
      </c>
      <c r="Q55">
        <f t="shared" si="5"/>
        <v>37646.100734453197</v>
      </c>
      <c r="S55">
        <v>1060</v>
      </c>
      <c r="T55">
        <f t="shared" si="8"/>
        <v>85.887164335174134</v>
      </c>
      <c r="U55">
        <f t="shared" si="9"/>
        <v>85.147531780906093</v>
      </c>
      <c r="V55">
        <f t="shared" si="10"/>
        <v>87.567056753268261</v>
      </c>
      <c r="W55">
        <f t="shared" si="11"/>
        <v>88.001372860470681</v>
      </c>
    </row>
    <row r="56" spans="1:23" x14ac:dyDescent="0.25">
      <c r="A56">
        <v>1120</v>
      </c>
      <c r="B56">
        <v>85.021900000000002</v>
      </c>
      <c r="C56">
        <v>83.948999999999998</v>
      </c>
      <c r="D56">
        <v>87.163399999999996</v>
      </c>
      <c r="E56">
        <v>87.724900000000005</v>
      </c>
      <c r="G56">
        <v>1120</v>
      </c>
      <c r="H56">
        <v>85.970600000000005</v>
      </c>
      <c r="I56">
        <v>85.371499999999997</v>
      </c>
      <c r="J56">
        <v>87.199100000000001</v>
      </c>
      <c r="K56">
        <v>87.754199999999997</v>
      </c>
      <c r="M56">
        <v>1120</v>
      </c>
      <c r="N56">
        <f t="shared" si="2"/>
        <v>17827.686975783839</v>
      </c>
      <c r="O56">
        <f t="shared" si="3"/>
        <v>15756.146129653322</v>
      </c>
      <c r="P56">
        <f t="shared" si="4"/>
        <v>22812.348626082803</v>
      </c>
      <c r="Q56">
        <f t="shared" si="5"/>
        <v>24335.764835568676</v>
      </c>
      <c r="S56">
        <v>1120</v>
      </c>
      <c r="T56">
        <f t="shared" si="8"/>
        <v>85.970574276687572</v>
      </c>
      <c r="U56">
        <f t="shared" si="9"/>
        <v>85.371499368837362</v>
      </c>
      <c r="V56">
        <f t="shared" si="10"/>
        <v>87.199126014830895</v>
      </c>
      <c r="W56">
        <f t="shared" si="11"/>
        <v>87.754194903244212</v>
      </c>
    </row>
    <row r="57" spans="1:23" x14ac:dyDescent="0.25">
      <c r="A57">
        <v>1180</v>
      </c>
      <c r="B57">
        <v>84.380099999999999</v>
      </c>
      <c r="C57">
        <v>83.395899999999997</v>
      </c>
      <c r="D57">
        <v>84.8155</v>
      </c>
      <c r="E57">
        <v>84.738</v>
      </c>
      <c r="G57">
        <v>1180</v>
      </c>
      <c r="H57">
        <v>86.213200000000001</v>
      </c>
      <c r="I57">
        <v>85.754000000000005</v>
      </c>
      <c r="J57">
        <v>86.283699999999996</v>
      </c>
      <c r="K57">
        <v>86.972499999999997</v>
      </c>
      <c r="M57">
        <v>1180</v>
      </c>
      <c r="N57">
        <f t="shared" si="2"/>
        <v>16557.890263354409</v>
      </c>
      <c r="O57">
        <f t="shared" si="3"/>
        <v>14784.103694742986</v>
      </c>
      <c r="P57">
        <f t="shared" si="4"/>
        <v>17409.047089373704</v>
      </c>
      <c r="Q57">
        <f t="shared" si="5"/>
        <v>17254.405488774766</v>
      </c>
      <c r="S57">
        <v>1180</v>
      </c>
      <c r="T57">
        <f t="shared" si="8"/>
        <v>86.21318990493873</v>
      </c>
      <c r="U57">
        <f t="shared" si="9"/>
        <v>85.753987528163606</v>
      </c>
      <c r="V57">
        <f t="shared" si="10"/>
        <v>86.283659233580465</v>
      </c>
      <c r="W57">
        <f t="shared" si="11"/>
        <v>86.972516662891167</v>
      </c>
    </row>
    <row r="58" spans="1:23" x14ac:dyDescent="0.25">
      <c r="A58">
        <v>1250</v>
      </c>
      <c r="B58">
        <v>84.234099999999998</v>
      </c>
      <c r="C58">
        <v>84.121499999999997</v>
      </c>
      <c r="D58">
        <v>83.095399999999998</v>
      </c>
      <c r="E58">
        <v>83.374600000000001</v>
      </c>
      <c r="G58">
        <v>1250</v>
      </c>
      <c r="H58">
        <v>86.030100000000004</v>
      </c>
      <c r="I58">
        <v>85.859800000000007</v>
      </c>
      <c r="J58">
        <v>84.716499999999996</v>
      </c>
      <c r="K58">
        <v>85.468999999999994</v>
      </c>
      <c r="M58">
        <v>1250</v>
      </c>
      <c r="N58">
        <f t="shared" si="2"/>
        <v>16281.89688568075</v>
      </c>
      <c r="O58">
        <f t="shared" si="3"/>
        <v>16072.187858993942</v>
      </c>
      <c r="P58">
        <f t="shared" si="4"/>
        <v>14281.374243734565</v>
      </c>
      <c r="Q58">
        <f t="shared" si="5"/>
        <v>14747.893746396785</v>
      </c>
      <c r="S58">
        <v>1250</v>
      </c>
      <c r="T58">
        <f t="shared" si="8"/>
        <v>86.030074721983141</v>
      </c>
      <c r="U58">
        <f t="shared" si="9"/>
        <v>85.85976375396443</v>
      </c>
      <c r="V58">
        <f t="shared" si="10"/>
        <v>84.716521007246328</v>
      </c>
      <c r="W58">
        <f t="shared" si="11"/>
        <v>85.468940902781284</v>
      </c>
    </row>
    <row r="59" spans="1:23" x14ac:dyDescent="0.25">
      <c r="A59">
        <v>1320</v>
      </c>
      <c r="B59">
        <v>86.833600000000004</v>
      </c>
      <c r="C59">
        <v>87.133200000000002</v>
      </c>
      <c r="D59">
        <v>82.895399999999995</v>
      </c>
      <c r="E59">
        <v>84.909400000000005</v>
      </c>
      <c r="G59">
        <v>1320</v>
      </c>
      <c r="H59">
        <v>86.6066</v>
      </c>
      <c r="I59">
        <v>86.759900000000002</v>
      </c>
      <c r="J59">
        <v>84.461699999999993</v>
      </c>
      <c r="K59">
        <v>85.070999999999998</v>
      </c>
      <c r="M59">
        <v>1320</v>
      </c>
      <c r="N59">
        <f t="shared" si="2"/>
        <v>21962.410262617064</v>
      </c>
      <c r="O59">
        <f t="shared" si="3"/>
        <v>22733.170019471854</v>
      </c>
      <c r="P59">
        <f t="shared" si="4"/>
        <v>13956.290477377033</v>
      </c>
      <c r="Q59">
        <f t="shared" si="5"/>
        <v>17598.270950536258</v>
      </c>
      <c r="S59">
        <v>1320</v>
      </c>
      <c r="T59">
        <f t="shared" si="8"/>
        <v>86.60662239864395</v>
      </c>
      <c r="U59">
        <f t="shared" si="9"/>
        <v>86.75991662499122</v>
      </c>
      <c r="V59">
        <f t="shared" si="10"/>
        <v>84.461723299547799</v>
      </c>
      <c r="W59">
        <f t="shared" si="11"/>
        <v>85.070939057643002</v>
      </c>
    </row>
    <row r="60" spans="1:23" x14ac:dyDescent="0.25">
      <c r="A60">
        <v>1400</v>
      </c>
      <c r="B60">
        <v>88.780100000000004</v>
      </c>
      <c r="C60">
        <v>89.193799999999996</v>
      </c>
      <c r="D60">
        <v>84.910200000000003</v>
      </c>
      <c r="E60">
        <v>85.981399999999994</v>
      </c>
      <c r="G60">
        <v>1400</v>
      </c>
      <c r="H60">
        <v>87.292699999999996</v>
      </c>
      <c r="I60">
        <v>87.614000000000004</v>
      </c>
      <c r="J60">
        <v>84.749099999999999</v>
      </c>
      <c r="K60">
        <v>85.397599999999997</v>
      </c>
      <c r="M60">
        <v>1400</v>
      </c>
      <c r="N60">
        <f t="shared" si="2"/>
        <v>27479.257895850835</v>
      </c>
      <c r="O60">
        <f t="shared" si="3"/>
        <v>28819.736120132264</v>
      </c>
      <c r="P60">
        <f t="shared" si="4"/>
        <v>17599.89188583607</v>
      </c>
      <c r="Q60">
        <f t="shared" si="5"/>
        <v>19909.942234796028</v>
      </c>
      <c r="S60">
        <v>1400</v>
      </c>
      <c r="T60">
        <f t="shared" si="8"/>
        <v>87.292682525409731</v>
      </c>
      <c r="U60">
        <f t="shared" si="9"/>
        <v>87.613960998351388</v>
      </c>
      <c r="V60">
        <f t="shared" si="10"/>
        <v>84.749136149949521</v>
      </c>
      <c r="W60">
        <f t="shared" si="11"/>
        <v>85.397627371757437</v>
      </c>
    </row>
    <row r="61" spans="1:23" x14ac:dyDescent="0.25">
      <c r="A61">
        <v>1500</v>
      </c>
      <c r="B61">
        <v>87.853300000000004</v>
      </c>
      <c r="C61">
        <v>88.456800000000001</v>
      </c>
      <c r="D61">
        <v>86.160399999999996</v>
      </c>
      <c r="E61">
        <v>86.078000000000003</v>
      </c>
      <c r="G61">
        <v>1500</v>
      </c>
      <c r="H61">
        <v>86.816599999999994</v>
      </c>
      <c r="I61">
        <v>87.326800000000006</v>
      </c>
      <c r="J61">
        <v>84.187200000000004</v>
      </c>
      <c r="K61">
        <v>84.913499999999999</v>
      </c>
      <c r="M61">
        <v>1500</v>
      </c>
      <c r="N61">
        <f t="shared" si="2"/>
        <v>24698.182761897908</v>
      </c>
      <c r="O61">
        <f t="shared" si="3"/>
        <v>26475.245748131569</v>
      </c>
      <c r="P61">
        <f t="shared" si="4"/>
        <v>20324.506065904654</v>
      </c>
      <c r="Q61">
        <f t="shared" si="5"/>
        <v>20132.606260971868</v>
      </c>
      <c r="S61">
        <v>1500</v>
      </c>
      <c r="T61">
        <f t="shared" si="8"/>
        <v>86.816654352963667</v>
      </c>
      <c r="U61">
        <f t="shared" si="9"/>
        <v>87.326807635103677</v>
      </c>
      <c r="V61">
        <f t="shared" si="10"/>
        <v>84.187152060188808</v>
      </c>
      <c r="W61">
        <f t="shared" si="11"/>
        <v>84.913477474110664</v>
      </c>
    </row>
    <row r="62" spans="1:23" x14ac:dyDescent="0.25">
      <c r="A62">
        <v>1600</v>
      </c>
      <c r="B62">
        <v>88.079700000000003</v>
      </c>
      <c r="C62">
        <v>88.310900000000004</v>
      </c>
      <c r="D62">
        <v>86.115899999999996</v>
      </c>
      <c r="E62">
        <v>86.315299999999993</v>
      </c>
      <c r="G62">
        <v>1600</v>
      </c>
      <c r="H62">
        <v>85.154600000000002</v>
      </c>
      <c r="I62">
        <v>85.566800000000001</v>
      </c>
      <c r="J62">
        <v>82.815799999999996</v>
      </c>
      <c r="K62">
        <v>83.0886</v>
      </c>
      <c r="M62">
        <v>1600</v>
      </c>
      <c r="N62">
        <f t="shared" si="2"/>
        <v>25350.410717691084</v>
      </c>
      <c r="O62">
        <f t="shared" si="3"/>
        <v>26034.245746967757</v>
      </c>
      <c r="P62">
        <f t="shared" si="4"/>
        <v>20220.6447838981</v>
      </c>
      <c r="Q62">
        <f t="shared" si="5"/>
        <v>20690.214827989304</v>
      </c>
      <c r="S62">
        <v>1600</v>
      </c>
      <c r="T62">
        <f t="shared" si="8"/>
        <v>85.154610483527165</v>
      </c>
      <c r="U62">
        <f t="shared" si="9"/>
        <v>85.566787285469218</v>
      </c>
      <c r="V62">
        <f t="shared" si="10"/>
        <v>82.815845813161033</v>
      </c>
      <c r="W62">
        <f t="shared" si="11"/>
        <v>83.088601218247277</v>
      </c>
    </row>
    <row r="63" spans="1:23" x14ac:dyDescent="0.25">
      <c r="A63">
        <v>1700</v>
      </c>
      <c r="B63">
        <v>80.093100000000007</v>
      </c>
      <c r="C63">
        <v>81.702600000000004</v>
      </c>
      <c r="D63">
        <v>78.957800000000006</v>
      </c>
      <c r="E63">
        <v>79.736900000000006</v>
      </c>
      <c r="G63">
        <v>1700</v>
      </c>
      <c r="H63">
        <v>83.877600000000001</v>
      </c>
      <c r="I63">
        <v>84.253900000000002</v>
      </c>
      <c r="J63">
        <v>81.272800000000004</v>
      </c>
      <c r="K63">
        <v>81.727500000000006</v>
      </c>
      <c r="M63">
        <v>1700</v>
      </c>
      <c r="N63">
        <f t="shared" si="2"/>
        <v>10107.761828770103</v>
      </c>
      <c r="O63">
        <f t="shared" si="3"/>
        <v>12165.501034664043</v>
      </c>
      <c r="P63">
        <f t="shared" si="4"/>
        <v>8869.3133774947182</v>
      </c>
      <c r="Q63">
        <f t="shared" si="5"/>
        <v>9701.6365337260431</v>
      </c>
      <c r="S63">
        <v>1700</v>
      </c>
      <c r="T63">
        <f t="shared" si="8"/>
        <v>83.877664413016944</v>
      </c>
      <c r="U63">
        <f t="shared" si="9"/>
        <v>84.253945630480175</v>
      </c>
      <c r="V63">
        <f t="shared" si="10"/>
        <v>81.272829337702817</v>
      </c>
      <c r="W63">
        <f t="shared" si="11"/>
        <v>81.727510586261914</v>
      </c>
    </row>
    <row r="64" spans="1:23" x14ac:dyDescent="0.25">
      <c r="A64">
        <v>1800</v>
      </c>
      <c r="B64">
        <v>69.173400000000001</v>
      </c>
      <c r="C64">
        <v>63.013300000000001</v>
      </c>
      <c r="D64">
        <v>66.571200000000005</v>
      </c>
      <c r="E64">
        <v>59.243600000000001</v>
      </c>
      <c r="G64">
        <v>1800</v>
      </c>
      <c r="H64">
        <v>83.862799999999993</v>
      </c>
      <c r="I64">
        <v>83.630899999999997</v>
      </c>
      <c r="J64">
        <v>80.801299999999998</v>
      </c>
      <c r="K64">
        <v>80.716899999999995</v>
      </c>
      <c r="M64">
        <v>1800</v>
      </c>
      <c r="N64">
        <f t="shared" si="2"/>
        <v>2875.212845146918</v>
      </c>
      <c r="O64">
        <f t="shared" si="3"/>
        <v>1414.7021058577757</v>
      </c>
      <c r="P64">
        <f t="shared" si="4"/>
        <v>2130.8849398415846</v>
      </c>
      <c r="Q64">
        <f t="shared" si="5"/>
        <v>916.60031044337927</v>
      </c>
      <c r="S64">
        <v>1800</v>
      </c>
      <c r="T64">
        <f t="shared" si="8"/>
        <v>83.862804126999436</v>
      </c>
      <c r="U64">
        <f t="shared" si="9"/>
        <v>83.63093747098219</v>
      </c>
      <c r="V64">
        <f t="shared" si="10"/>
        <v>80.80126335872032</v>
      </c>
      <c r="W64">
        <f t="shared" si="11"/>
        <v>80.716898335537053</v>
      </c>
    </row>
    <row r="65" spans="1:23" x14ac:dyDescent="0.25">
      <c r="A65">
        <v>1900</v>
      </c>
      <c r="B65">
        <v>83.582300000000004</v>
      </c>
      <c r="C65">
        <v>83.81</v>
      </c>
      <c r="D65">
        <v>76.049599999999998</v>
      </c>
      <c r="E65">
        <v>79.610200000000006</v>
      </c>
      <c r="G65">
        <v>1900</v>
      </c>
      <c r="H65">
        <v>83.285200000000003</v>
      </c>
      <c r="I65">
        <v>81.411900000000003</v>
      </c>
      <c r="J65">
        <v>80.521000000000001</v>
      </c>
      <c r="K65">
        <v>78.413899999999998</v>
      </c>
      <c r="M65">
        <v>1900</v>
      </c>
      <c r="N65">
        <f t="shared" si="2"/>
        <v>15104.800722364289</v>
      </c>
      <c r="O65">
        <f t="shared" si="3"/>
        <v>15506.007867942473</v>
      </c>
      <c r="P65">
        <f t="shared" si="4"/>
        <v>6345.7067724875369</v>
      </c>
      <c r="Q65">
        <f t="shared" si="5"/>
        <v>9561.1471012114198</v>
      </c>
      <c r="S65">
        <v>1900</v>
      </c>
      <c r="T65">
        <f t="shared" si="8"/>
        <v>83.28522716370999</v>
      </c>
      <c r="U65">
        <f t="shared" si="9"/>
        <v>81.411857260509976</v>
      </c>
      <c r="V65">
        <f t="shared" si="10"/>
        <v>80.520973935908358</v>
      </c>
      <c r="W65">
        <f t="shared" si="11"/>
        <v>78.413978320851129</v>
      </c>
    </row>
    <row r="66" spans="1:23" x14ac:dyDescent="0.25">
      <c r="A66">
        <v>2000</v>
      </c>
      <c r="B66">
        <v>87.806200000000004</v>
      </c>
      <c r="C66">
        <v>86.372799999999998</v>
      </c>
      <c r="D66">
        <v>84.743499999999997</v>
      </c>
      <c r="E66">
        <v>82.563000000000002</v>
      </c>
      <c r="G66">
        <v>2000</v>
      </c>
      <c r="H66">
        <v>84.568200000000004</v>
      </c>
      <c r="I66">
        <v>81.337299999999999</v>
      </c>
      <c r="J66">
        <v>80.9071</v>
      </c>
      <c r="K66">
        <v>77.740499999999997</v>
      </c>
      <c r="M66">
        <v>2000</v>
      </c>
      <c r="N66">
        <f t="shared" si="2"/>
        <v>24564.617157948174</v>
      </c>
      <c r="O66">
        <f t="shared" si="3"/>
        <v>20827.637007051853</v>
      </c>
      <c r="P66">
        <f t="shared" si="4"/>
        <v>17265.334626272474</v>
      </c>
      <c r="Q66">
        <f t="shared" si="5"/>
        <v>13432.288158255573</v>
      </c>
      <c r="S66">
        <v>2000</v>
      </c>
      <c r="T66">
        <f t="shared" si="8"/>
        <v>84.568250608553583</v>
      </c>
      <c r="U66">
        <f t="shared" si="9"/>
        <v>81.337280092055849</v>
      </c>
      <c r="V66">
        <f t="shared" si="10"/>
        <v>80.907132187155142</v>
      </c>
      <c r="W66">
        <f t="shared" si="11"/>
        <v>77.74050139921718</v>
      </c>
    </row>
    <row r="67" spans="1:23" x14ac:dyDescent="0.25">
      <c r="A67">
        <v>2120</v>
      </c>
      <c r="B67">
        <v>86.163700000000006</v>
      </c>
      <c r="C67">
        <v>78.998800000000003</v>
      </c>
      <c r="D67">
        <v>85.333799999999997</v>
      </c>
      <c r="E67">
        <v>78.108900000000006</v>
      </c>
      <c r="G67">
        <v>2120</v>
      </c>
      <c r="H67">
        <v>86.3626</v>
      </c>
      <c r="I67">
        <v>82.8001</v>
      </c>
      <c r="J67">
        <v>82.046700000000001</v>
      </c>
      <c r="K67">
        <v>78.487899999999996</v>
      </c>
      <c r="M67">
        <v>2120</v>
      </c>
      <c r="N67">
        <f t="shared" ref="N67:N108" si="12">10^(B67/20)</f>
        <v>20332.229352226328</v>
      </c>
      <c r="O67">
        <f t="shared" ref="O67:O108" si="13">10^(C67/20)</f>
        <v>8911.2781577147816</v>
      </c>
      <c r="P67">
        <f t="shared" ref="P67:P108" si="14">10^(D67/20)</f>
        <v>18479.490794886089</v>
      </c>
      <c r="Q67">
        <f t="shared" ref="Q67:Q108" si="15">10^(E67/20)</f>
        <v>8043.498774796235</v>
      </c>
      <c r="S67">
        <v>2120</v>
      </c>
      <c r="T67">
        <f t="shared" si="8"/>
        <v>86.362635024450412</v>
      </c>
      <c r="U67">
        <f t="shared" si="9"/>
        <v>82.800104871475185</v>
      </c>
      <c r="V67">
        <f t="shared" si="10"/>
        <v>82.046730884558897</v>
      </c>
      <c r="W67">
        <f t="shared" si="11"/>
        <v>78.487955988451887</v>
      </c>
    </row>
    <row r="68" spans="1:23" x14ac:dyDescent="0.25">
      <c r="A68">
        <v>2240</v>
      </c>
      <c r="B68">
        <v>86.739400000000003</v>
      </c>
      <c r="C68">
        <v>81.335899999999995</v>
      </c>
      <c r="D68">
        <v>81.048400000000001</v>
      </c>
      <c r="E68">
        <v>76.382800000000003</v>
      </c>
      <c r="G68">
        <v>2240</v>
      </c>
      <c r="H68">
        <v>87.772300000000001</v>
      </c>
      <c r="I68">
        <v>83.580799999999996</v>
      </c>
      <c r="J68">
        <v>82.4131</v>
      </c>
      <c r="K68">
        <v>79.460099999999997</v>
      </c>
      <c r="M68">
        <v>2240</v>
      </c>
      <c r="N68">
        <f t="shared" si="12"/>
        <v>21725.510991669977</v>
      </c>
      <c r="O68">
        <f t="shared" si="13"/>
        <v>11662.589779519863</v>
      </c>
      <c r="P68">
        <f t="shared" si="14"/>
        <v>11282.880800388715</v>
      </c>
      <c r="Q68">
        <f t="shared" si="15"/>
        <v>6593.8642205563901</v>
      </c>
      <c r="S68">
        <v>2240</v>
      </c>
      <c r="T68">
        <f t="shared" si="8"/>
        <v>87.772265663843768</v>
      </c>
      <c r="U68">
        <f t="shared" si="9"/>
        <v>83.580788669695849</v>
      </c>
      <c r="V68">
        <f t="shared" si="10"/>
        <v>82.413094382651281</v>
      </c>
      <c r="W68">
        <f t="shared" si="11"/>
        <v>79.460090168738276</v>
      </c>
    </row>
    <row r="69" spans="1:23" x14ac:dyDescent="0.25">
      <c r="A69">
        <v>2360</v>
      </c>
      <c r="B69">
        <v>86.9619</v>
      </c>
      <c r="C69">
        <v>81.664699999999996</v>
      </c>
      <c r="D69">
        <v>79.923599999999993</v>
      </c>
      <c r="E69">
        <v>72.830799999999996</v>
      </c>
      <c r="G69">
        <v>2360</v>
      </c>
      <c r="H69">
        <v>86.566400000000002</v>
      </c>
      <c r="I69">
        <v>82.413899999999998</v>
      </c>
      <c r="J69">
        <v>82.462599999999995</v>
      </c>
      <c r="K69">
        <v>79.553600000000003</v>
      </c>
      <c r="M69">
        <v>2360</v>
      </c>
      <c r="N69">
        <f t="shared" si="12"/>
        <v>22289.226629368553</v>
      </c>
      <c r="O69">
        <f t="shared" si="13"/>
        <v>12112.533745381425</v>
      </c>
      <c r="P69">
        <f t="shared" si="14"/>
        <v>9912.4269548369957</v>
      </c>
      <c r="Q69">
        <f t="shared" si="15"/>
        <v>4380.6645672407021</v>
      </c>
      <c r="S69">
        <v>2360</v>
      </c>
      <c r="T69">
        <f t="shared" ref="T69:T106" si="16">20*LOG(SUM(N67:N71)/5)</f>
        <v>86.566432447194629</v>
      </c>
      <c r="U69">
        <f t="shared" ref="U69:U106" si="17">20*LOG(SUM(O67:O71)/5)</f>
        <v>82.413888941007812</v>
      </c>
      <c r="V69">
        <f t="shared" ref="V69:V106" si="18">20*LOG(SUM(P67:P71)/5)</f>
        <v>82.462606435636289</v>
      </c>
      <c r="W69">
        <f t="shared" ref="W69:W106" si="19">20*LOG(SUM(Q67:Q71)/5)</f>
        <v>79.55360147540074</v>
      </c>
    </row>
    <row r="70" spans="1:23" x14ac:dyDescent="0.25">
      <c r="A70">
        <v>2500</v>
      </c>
      <c r="B70">
        <v>90.483400000000003</v>
      </c>
      <c r="C70">
        <v>86.847200000000001</v>
      </c>
      <c r="D70">
        <v>79.154200000000003</v>
      </c>
      <c r="E70">
        <v>83.249099999999999</v>
      </c>
      <c r="G70">
        <v>2500</v>
      </c>
      <c r="H70">
        <v>85.505700000000004</v>
      </c>
      <c r="I70">
        <v>83.236400000000003</v>
      </c>
      <c r="J70">
        <v>82.990899999999996</v>
      </c>
      <c r="K70">
        <v>81.895399999999995</v>
      </c>
      <c r="M70">
        <v>2500</v>
      </c>
      <c r="N70">
        <f t="shared" si="12"/>
        <v>33432.588276089242</v>
      </c>
      <c r="O70">
        <f t="shared" si="13"/>
        <v>21996.825014734823</v>
      </c>
      <c r="P70">
        <f t="shared" si="14"/>
        <v>9072.1453566125329</v>
      </c>
      <c r="Q70">
        <f t="shared" si="15"/>
        <v>14536.337576100936</v>
      </c>
      <c r="S70">
        <v>2500</v>
      </c>
      <c r="T70">
        <f t="shared" si="16"/>
        <v>85.505704157938027</v>
      </c>
      <c r="U70">
        <f t="shared" si="17"/>
        <v>83.236370380304464</v>
      </c>
      <c r="V70">
        <f t="shared" si="18"/>
        <v>82.990934853951302</v>
      </c>
      <c r="W70">
        <f t="shared" si="19"/>
        <v>81.895433567037671</v>
      </c>
    </row>
    <row r="71" spans="1:23" x14ac:dyDescent="0.25">
      <c r="A71">
        <v>2650</v>
      </c>
      <c r="B71">
        <v>78.796599999999998</v>
      </c>
      <c r="C71">
        <v>81.088499999999996</v>
      </c>
      <c r="D71">
        <v>84.931299999999993</v>
      </c>
      <c r="E71">
        <v>82.885800000000003</v>
      </c>
      <c r="G71">
        <v>2650</v>
      </c>
      <c r="H71">
        <v>83.488399999999999</v>
      </c>
      <c r="I71">
        <v>83.218000000000004</v>
      </c>
      <c r="J71">
        <v>83.110699999999994</v>
      </c>
      <c r="K71">
        <v>81.882400000000004</v>
      </c>
      <c r="M71">
        <v>2650</v>
      </c>
      <c r="N71">
        <f t="shared" si="12"/>
        <v>8706.2272715161889</v>
      </c>
      <c r="O71">
        <f t="shared" si="13"/>
        <v>11335.090711202733</v>
      </c>
      <c r="P71">
        <f t="shared" si="14"/>
        <v>17642.697995042414</v>
      </c>
      <c r="Q71">
        <f t="shared" si="15"/>
        <v>13940.873936166676</v>
      </c>
      <c r="S71">
        <v>2650</v>
      </c>
      <c r="T71">
        <f t="shared" si="16"/>
        <v>83.488409924835111</v>
      </c>
      <c r="U71">
        <f t="shared" si="17"/>
        <v>83.218008542917957</v>
      </c>
      <c r="V71">
        <f t="shared" si="18"/>
        <v>83.110727849748969</v>
      </c>
      <c r="W71">
        <f t="shared" si="19"/>
        <v>81.882433155539388</v>
      </c>
    </row>
    <row r="72" spans="1:23" x14ac:dyDescent="0.25">
      <c r="A72">
        <v>2800</v>
      </c>
      <c r="B72">
        <v>78.159800000000004</v>
      </c>
      <c r="C72">
        <v>83.788799999999995</v>
      </c>
      <c r="D72">
        <v>87.098699999999994</v>
      </c>
      <c r="E72">
        <v>87.136300000000006</v>
      </c>
      <c r="G72">
        <v>2800</v>
      </c>
      <c r="H72">
        <v>81.175899999999999</v>
      </c>
      <c r="I72">
        <v>82.548900000000003</v>
      </c>
      <c r="J72">
        <v>82.142600000000002</v>
      </c>
      <c r="K72">
        <v>82.876199999999997</v>
      </c>
      <c r="M72">
        <v>2800</v>
      </c>
      <c r="N72">
        <f t="shared" si="12"/>
        <v>8090.7726927130634</v>
      </c>
      <c r="O72">
        <f t="shared" si="13"/>
        <v>15468.207879960048</v>
      </c>
      <c r="P72">
        <f t="shared" si="14"/>
        <v>22643.053881018641</v>
      </c>
      <c r="Q72">
        <f t="shared" si="15"/>
        <v>22741.284951550671</v>
      </c>
      <c r="S72">
        <v>2800</v>
      </c>
      <c r="T72">
        <f t="shared" si="16"/>
        <v>81.175839034527471</v>
      </c>
      <c r="U72">
        <f t="shared" si="17"/>
        <v>82.54890701170325</v>
      </c>
      <c r="V72">
        <f t="shared" si="18"/>
        <v>82.142605514054807</v>
      </c>
      <c r="W72">
        <f t="shared" si="19"/>
        <v>82.876200543560969</v>
      </c>
    </row>
    <row r="73" spans="1:23" x14ac:dyDescent="0.25">
      <c r="A73">
        <v>3000</v>
      </c>
      <c r="B73">
        <v>66.821600000000004</v>
      </c>
      <c r="C73">
        <v>81.221000000000004</v>
      </c>
      <c r="D73">
        <v>81.771699999999996</v>
      </c>
      <c r="E73">
        <v>76.259399999999999</v>
      </c>
      <c r="G73">
        <v>3000</v>
      </c>
      <c r="H73">
        <v>74.349100000000007</v>
      </c>
      <c r="I73">
        <v>80.416799999999995</v>
      </c>
      <c r="J73">
        <v>82.315600000000003</v>
      </c>
      <c r="K73">
        <v>82.343000000000004</v>
      </c>
      <c r="M73">
        <v>3000</v>
      </c>
      <c r="N73">
        <f t="shared" si="12"/>
        <v>2193.2089021525062</v>
      </c>
      <c r="O73">
        <f t="shared" si="13"/>
        <v>11509.328873625414</v>
      </c>
      <c r="P73">
        <f t="shared" si="14"/>
        <v>12262.668838196061</v>
      </c>
      <c r="Q73">
        <f t="shared" si="15"/>
        <v>6500.8478252616487</v>
      </c>
      <c r="S73">
        <v>3000</v>
      </c>
      <c r="T73">
        <f t="shared" si="16"/>
        <v>74.34905071136879</v>
      </c>
      <c r="U73">
        <f t="shared" si="17"/>
        <v>80.41682120567009</v>
      </c>
      <c r="V73">
        <f t="shared" si="18"/>
        <v>82.315559249372697</v>
      </c>
      <c r="W73">
        <f t="shared" si="19"/>
        <v>82.342972869344379</v>
      </c>
    </row>
    <row r="74" spans="1:23" x14ac:dyDescent="0.25">
      <c r="A74">
        <v>3150</v>
      </c>
      <c r="B74">
        <v>73.670699999999997</v>
      </c>
      <c r="C74">
        <v>76.577200000000005</v>
      </c>
      <c r="D74">
        <v>67.486500000000007</v>
      </c>
      <c r="E74">
        <v>81.516800000000003</v>
      </c>
      <c r="G74">
        <v>3150</v>
      </c>
      <c r="H74">
        <v>75.162700000000001</v>
      </c>
      <c r="I74">
        <v>81.464699999999993</v>
      </c>
      <c r="J74">
        <v>81.546700000000001</v>
      </c>
      <c r="K74">
        <v>81.631799999999998</v>
      </c>
      <c r="M74">
        <v>3150</v>
      </c>
      <c r="N74">
        <f t="shared" si="12"/>
        <v>4825.418667725613</v>
      </c>
      <c r="O74">
        <f t="shared" si="13"/>
        <v>6743.1062059629667</v>
      </c>
      <c r="P74">
        <f t="shared" si="14"/>
        <v>2367.6908728375856</v>
      </c>
      <c r="Q74">
        <f t="shared" si="15"/>
        <v>11908.032190858778</v>
      </c>
      <c r="S74">
        <v>3150</v>
      </c>
      <c r="T74">
        <f t="shared" si="16"/>
        <v>75.162716120114411</v>
      </c>
      <c r="U74">
        <f t="shared" si="17"/>
        <v>81.464741716508584</v>
      </c>
      <c r="V74">
        <f t="shared" si="18"/>
        <v>81.546712177088835</v>
      </c>
      <c r="W74">
        <f t="shared" si="19"/>
        <v>81.631826756519175</v>
      </c>
    </row>
    <row r="75" spans="1:23" x14ac:dyDescent="0.25">
      <c r="A75">
        <v>3350</v>
      </c>
      <c r="B75">
        <v>67.125399999999999</v>
      </c>
      <c r="C75">
        <v>77.387200000000007</v>
      </c>
      <c r="D75">
        <v>80.306399999999996</v>
      </c>
      <c r="E75">
        <v>80.332700000000003</v>
      </c>
      <c r="G75">
        <v>3350</v>
      </c>
      <c r="H75">
        <v>80.641000000000005</v>
      </c>
      <c r="I75">
        <v>81.795500000000004</v>
      </c>
      <c r="J75">
        <v>81.243600000000001</v>
      </c>
      <c r="K75">
        <v>81.962299999999999</v>
      </c>
      <c r="M75">
        <v>3350</v>
      </c>
      <c r="N75">
        <f t="shared" si="12"/>
        <v>2271.2764610178133</v>
      </c>
      <c r="O75">
        <f t="shared" si="13"/>
        <v>7402.1861069864717</v>
      </c>
      <c r="P75">
        <f t="shared" si="14"/>
        <v>10359.051686802299</v>
      </c>
      <c r="Q75">
        <f t="shared" si="15"/>
        <v>10390.465387924054</v>
      </c>
      <c r="S75">
        <v>3350</v>
      </c>
      <c r="T75">
        <f t="shared" si="16"/>
        <v>80.641036958513723</v>
      </c>
      <c r="U75">
        <f t="shared" si="17"/>
        <v>81.795527911299999</v>
      </c>
      <c r="V75">
        <f t="shared" si="18"/>
        <v>81.243656062809521</v>
      </c>
      <c r="W75">
        <f t="shared" si="19"/>
        <v>81.962294946713001</v>
      </c>
    </row>
    <row r="76" spans="1:23" x14ac:dyDescent="0.25">
      <c r="A76">
        <v>3550</v>
      </c>
      <c r="B76">
        <v>81.037000000000006</v>
      </c>
      <c r="C76">
        <v>85.135099999999994</v>
      </c>
      <c r="D76">
        <v>81.665099999999995</v>
      </c>
      <c r="E76">
        <v>78.882999999999996</v>
      </c>
      <c r="G76">
        <v>3550</v>
      </c>
      <c r="H76">
        <v>83.413200000000003</v>
      </c>
      <c r="I76">
        <v>82.231999999999999</v>
      </c>
      <c r="J76">
        <v>80.373400000000004</v>
      </c>
      <c r="K76">
        <v>81.963499999999996</v>
      </c>
      <c r="M76">
        <v>3550</v>
      </c>
      <c r="N76">
        <f t="shared" si="12"/>
        <v>11268.082031920721</v>
      </c>
      <c r="O76">
        <f t="shared" si="13"/>
        <v>18061.549263304896</v>
      </c>
      <c r="P76">
        <f t="shared" si="14"/>
        <v>12113.091561018293</v>
      </c>
      <c r="Q76">
        <f t="shared" si="15"/>
        <v>8793.2617288895817</v>
      </c>
      <c r="S76">
        <v>3550</v>
      </c>
      <c r="T76">
        <f t="shared" si="16"/>
        <v>83.413219869792783</v>
      </c>
      <c r="U76">
        <f t="shared" si="17"/>
        <v>82.232044638046332</v>
      </c>
      <c r="V76">
        <f t="shared" si="18"/>
        <v>80.373363738609044</v>
      </c>
      <c r="W76">
        <f t="shared" si="19"/>
        <v>81.963519652220981</v>
      </c>
    </row>
    <row r="77" spans="1:23" x14ac:dyDescent="0.25">
      <c r="A77">
        <v>3750</v>
      </c>
      <c r="B77">
        <v>90.441500000000005</v>
      </c>
      <c r="C77">
        <v>84.991600000000005</v>
      </c>
      <c r="D77">
        <v>86.275000000000006</v>
      </c>
      <c r="E77">
        <v>87.986900000000006</v>
      </c>
      <c r="G77">
        <v>3750</v>
      </c>
      <c r="H77">
        <v>84.678100000000001</v>
      </c>
      <c r="I77">
        <v>83.073700000000002</v>
      </c>
      <c r="J77">
        <v>83.114199999999997</v>
      </c>
      <c r="K77">
        <v>84.043199999999999</v>
      </c>
      <c r="M77">
        <v>3750</v>
      </c>
      <c r="N77">
        <f t="shared" si="12"/>
        <v>33271.700652440712</v>
      </c>
      <c r="O77">
        <f t="shared" si="13"/>
        <v>17765.604926856129</v>
      </c>
      <c r="P77">
        <f t="shared" si="14"/>
        <v>20594.440606884444</v>
      </c>
      <c r="Q77">
        <f t="shared" si="15"/>
        <v>25081.008767757925</v>
      </c>
      <c r="S77">
        <v>3750</v>
      </c>
      <c r="T77">
        <f t="shared" si="16"/>
        <v>84.678085840202527</v>
      </c>
      <c r="U77">
        <f t="shared" si="17"/>
        <v>83.073737226001541</v>
      </c>
      <c r="V77">
        <f t="shared" si="18"/>
        <v>83.114181526859753</v>
      </c>
      <c r="W77">
        <f t="shared" si="19"/>
        <v>84.043222990075094</v>
      </c>
    </row>
    <row r="78" spans="1:23" x14ac:dyDescent="0.25">
      <c r="A78">
        <v>4000</v>
      </c>
      <c r="B78">
        <v>87.017200000000003</v>
      </c>
      <c r="C78">
        <v>83.333399999999997</v>
      </c>
      <c r="D78">
        <v>76.601299999999995</v>
      </c>
      <c r="E78">
        <v>76.271199999999993</v>
      </c>
      <c r="G78">
        <v>4000</v>
      </c>
      <c r="H78">
        <v>87.245500000000007</v>
      </c>
      <c r="I78">
        <v>85.386600000000001</v>
      </c>
      <c r="J78">
        <v>83.413399999999996</v>
      </c>
      <c r="K78">
        <v>85.4345</v>
      </c>
      <c r="M78">
        <v>4000</v>
      </c>
      <c r="N78">
        <f t="shared" si="12"/>
        <v>22431.586982896701</v>
      </c>
      <c r="O78">
        <f t="shared" si="13"/>
        <v>14678.10533441016</v>
      </c>
      <c r="P78">
        <f t="shared" si="14"/>
        <v>6761.8417097241445</v>
      </c>
      <c r="Q78">
        <f t="shared" si="15"/>
        <v>6509.6853925550131</v>
      </c>
      <c r="S78">
        <v>4000</v>
      </c>
      <c r="T78">
        <f t="shared" si="16"/>
        <v>87.245446993473109</v>
      </c>
      <c r="U78">
        <f t="shared" si="17"/>
        <v>85.386566477193227</v>
      </c>
      <c r="V78">
        <f t="shared" si="18"/>
        <v>83.413367266768461</v>
      </c>
      <c r="W78">
        <f t="shared" si="19"/>
        <v>85.434522609976327</v>
      </c>
    </row>
    <row r="79" spans="1:23" x14ac:dyDescent="0.25">
      <c r="A79">
        <v>4250</v>
      </c>
      <c r="B79">
        <v>84.316100000000006</v>
      </c>
      <c r="C79">
        <v>82.491100000000003</v>
      </c>
      <c r="D79">
        <v>86.742400000000004</v>
      </c>
      <c r="E79">
        <v>89.207599999999999</v>
      </c>
      <c r="G79">
        <v>4250</v>
      </c>
      <c r="H79">
        <v>87.463700000000003</v>
      </c>
      <c r="I79">
        <v>85.218299999999999</v>
      </c>
      <c r="J79">
        <v>85.956800000000001</v>
      </c>
      <c r="K79">
        <v>87.17</v>
      </c>
      <c r="M79">
        <v>4250</v>
      </c>
      <c r="N79">
        <f t="shared" si="12"/>
        <v>16436.335593122869</v>
      </c>
      <c r="O79">
        <f t="shared" si="13"/>
        <v>13321.557387379034</v>
      </c>
      <c r="P79">
        <f t="shared" si="14"/>
        <v>21733.016013328779</v>
      </c>
      <c r="Q79">
        <f t="shared" si="15"/>
        <v>28865.560840671966</v>
      </c>
      <c r="S79">
        <v>4250</v>
      </c>
      <c r="T79">
        <f t="shared" si="16"/>
        <v>87.463706518044404</v>
      </c>
      <c r="U79">
        <f t="shared" si="17"/>
        <v>85.218277105462903</v>
      </c>
      <c r="V79">
        <f t="shared" si="18"/>
        <v>85.956816552633597</v>
      </c>
      <c r="W79">
        <f t="shared" si="19"/>
        <v>87.170028281900755</v>
      </c>
    </row>
    <row r="80" spans="1:23" x14ac:dyDescent="0.25">
      <c r="A80">
        <v>4500</v>
      </c>
      <c r="B80">
        <v>90.031199999999998</v>
      </c>
      <c r="C80">
        <v>89.287899999999993</v>
      </c>
      <c r="D80">
        <v>82.189499999999995</v>
      </c>
      <c r="E80">
        <v>87.685500000000005</v>
      </c>
      <c r="G80">
        <v>4500</v>
      </c>
      <c r="H80">
        <v>85.849900000000005</v>
      </c>
      <c r="I80">
        <v>84.067599999999999</v>
      </c>
      <c r="J80">
        <v>85.763499999999993</v>
      </c>
      <c r="K80">
        <v>86.111400000000003</v>
      </c>
      <c r="M80">
        <v>4500</v>
      </c>
      <c r="N80">
        <f t="shared" si="12"/>
        <v>31736.570904804179</v>
      </c>
      <c r="O80">
        <f t="shared" si="13"/>
        <v>29133.656810151468</v>
      </c>
      <c r="P80">
        <f t="shared" si="14"/>
        <v>12866.93182884228</v>
      </c>
      <c r="Q80">
        <f t="shared" si="15"/>
        <v>24225.625541847592</v>
      </c>
      <c r="S80">
        <v>4500</v>
      </c>
      <c r="T80">
        <f t="shared" si="16"/>
        <v>85.84984614294433</v>
      </c>
      <c r="U80">
        <f t="shared" si="17"/>
        <v>84.06762041812334</v>
      </c>
      <c r="V80">
        <f t="shared" si="18"/>
        <v>85.763474369582511</v>
      </c>
      <c r="W80">
        <f t="shared" si="19"/>
        <v>86.111394494457443</v>
      </c>
    </row>
    <row r="81" spans="1:23" x14ac:dyDescent="0.25">
      <c r="A81">
        <v>4750</v>
      </c>
      <c r="B81">
        <v>83.044600000000003</v>
      </c>
      <c r="C81">
        <v>84.231899999999996</v>
      </c>
      <c r="D81">
        <v>91.436999999999998</v>
      </c>
      <c r="E81">
        <v>89.386700000000005</v>
      </c>
      <c r="G81">
        <v>4750</v>
      </c>
      <c r="H81">
        <v>84.804599999999994</v>
      </c>
      <c r="I81">
        <v>82.635000000000005</v>
      </c>
      <c r="J81">
        <v>85.834900000000005</v>
      </c>
      <c r="K81">
        <v>87.628500000000003</v>
      </c>
      <c r="M81">
        <v>4750</v>
      </c>
      <c r="N81">
        <f t="shared" si="12"/>
        <v>14198.092458860268</v>
      </c>
      <c r="O81">
        <f t="shared" si="13"/>
        <v>16277.773458066631</v>
      </c>
      <c r="P81">
        <f t="shared" si="14"/>
        <v>37312.126401877365</v>
      </c>
      <c r="Q81">
        <f t="shared" si="15"/>
        <v>29466.937367536917</v>
      </c>
      <c r="S81">
        <v>4750</v>
      </c>
      <c r="T81">
        <f t="shared" si="16"/>
        <v>84.804615510087899</v>
      </c>
      <c r="U81">
        <f t="shared" si="17"/>
        <v>82.635020713875292</v>
      </c>
      <c r="V81">
        <f t="shared" si="18"/>
        <v>85.834914209406236</v>
      </c>
      <c r="W81">
        <f t="shared" si="19"/>
        <v>87.628495440998734</v>
      </c>
    </row>
    <row r="82" spans="1:23" x14ac:dyDescent="0.25">
      <c r="A82">
        <v>5000</v>
      </c>
      <c r="B82">
        <v>82.444800000000001</v>
      </c>
      <c r="C82">
        <v>76.195099999999996</v>
      </c>
      <c r="D82">
        <v>85.300700000000006</v>
      </c>
      <c r="E82">
        <v>81.571299999999994</v>
      </c>
      <c r="G82">
        <v>5000</v>
      </c>
      <c r="H82">
        <v>84.979200000000006</v>
      </c>
      <c r="I82">
        <v>82.480099999999993</v>
      </c>
      <c r="J82">
        <v>87.439099999999996</v>
      </c>
      <c r="K82">
        <v>87.182599999999994</v>
      </c>
      <c r="M82">
        <v>5000</v>
      </c>
      <c r="N82">
        <f t="shared" si="12"/>
        <v>13250.735956302806</v>
      </c>
      <c r="O82">
        <f t="shared" si="13"/>
        <v>6452.900966721817</v>
      </c>
      <c r="P82">
        <f t="shared" si="14"/>
        <v>18409.203561428199</v>
      </c>
      <c r="Q82">
        <f t="shared" si="15"/>
        <v>11982.984567400721</v>
      </c>
      <c r="S82">
        <v>5000</v>
      </c>
      <c r="T82">
        <f t="shared" si="16"/>
        <v>84.979137895080683</v>
      </c>
      <c r="U82">
        <f t="shared" si="17"/>
        <v>82.480098243603976</v>
      </c>
      <c r="V82">
        <f t="shared" si="18"/>
        <v>87.439086085259916</v>
      </c>
      <c r="W82">
        <f t="shared" si="19"/>
        <v>87.182616361215992</v>
      </c>
    </row>
    <row r="83" spans="1:23" x14ac:dyDescent="0.25">
      <c r="A83">
        <v>5300</v>
      </c>
      <c r="B83">
        <v>81.072699999999998</v>
      </c>
      <c r="C83">
        <v>68.078699999999998</v>
      </c>
      <c r="D83">
        <v>77.574600000000004</v>
      </c>
      <c r="E83">
        <v>88.230599999999995</v>
      </c>
      <c r="G83">
        <v>5300</v>
      </c>
      <c r="H83">
        <v>84.231300000000005</v>
      </c>
      <c r="I83">
        <v>79.685299999999998</v>
      </c>
      <c r="J83">
        <v>88.514700000000005</v>
      </c>
      <c r="K83">
        <v>86.077200000000005</v>
      </c>
      <c r="M83">
        <v>5300</v>
      </c>
      <c r="N83">
        <f t="shared" si="12"/>
        <v>11314.490444649942</v>
      </c>
      <c r="O83">
        <f t="shared" si="13"/>
        <v>2534.7492311800188</v>
      </c>
      <c r="P83">
        <f t="shared" si="14"/>
        <v>7563.6251977346437</v>
      </c>
      <c r="Q83">
        <f t="shared" si="15"/>
        <v>25794.671415510373</v>
      </c>
      <c r="S83">
        <v>5300</v>
      </c>
      <c r="T83">
        <f t="shared" si="16"/>
        <v>84.231327123576577</v>
      </c>
      <c r="U83">
        <f t="shared" si="17"/>
        <v>79.685252676939612</v>
      </c>
      <c r="V83">
        <f t="shared" si="18"/>
        <v>88.514714084223158</v>
      </c>
      <c r="W83">
        <f t="shared" si="19"/>
        <v>86.077157582858192</v>
      </c>
    </row>
    <row r="84" spans="1:23" x14ac:dyDescent="0.25">
      <c r="A84">
        <v>5600</v>
      </c>
      <c r="B84">
        <v>85.201800000000006</v>
      </c>
      <c r="C84">
        <v>81.673199999999994</v>
      </c>
      <c r="D84">
        <v>92.379400000000004</v>
      </c>
      <c r="E84">
        <v>87.1755</v>
      </c>
      <c r="G84">
        <v>5600</v>
      </c>
      <c r="H84">
        <v>85.363600000000005</v>
      </c>
      <c r="I84">
        <v>79.392600000000002</v>
      </c>
      <c r="J84">
        <v>88.872900000000001</v>
      </c>
      <c r="K84">
        <v>85.422799999999995</v>
      </c>
      <c r="M84">
        <v>5600</v>
      </c>
      <c r="N84">
        <f t="shared" si="12"/>
        <v>18200.779991329193</v>
      </c>
      <c r="O84">
        <f t="shared" si="13"/>
        <v>12124.392856437345</v>
      </c>
      <c r="P84">
        <f t="shared" si="14"/>
        <v>41588.188139914921</v>
      </c>
      <c r="Q84">
        <f t="shared" si="15"/>
        <v>22844.149832696708</v>
      </c>
      <c r="S84">
        <v>5600</v>
      </c>
      <c r="T84">
        <f t="shared" si="16"/>
        <v>85.363633609960701</v>
      </c>
      <c r="U84">
        <f t="shared" si="17"/>
        <v>79.392597325214624</v>
      </c>
      <c r="V84">
        <f t="shared" si="18"/>
        <v>88.872874250857464</v>
      </c>
      <c r="W84">
        <f t="shared" si="19"/>
        <v>85.422783568014609</v>
      </c>
    </row>
    <row r="85" spans="1:23" x14ac:dyDescent="0.25">
      <c r="A85">
        <v>6000</v>
      </c>
      <c r="B85">
        <v>87.7547</v>
      </c>
      <c r="C85">
        <v>80.693200000000004</v>
      </c>
      <c r="D85">
        <v>89.062899999999999</v>
      </c>
      <c r="E85">
        <v>80.477000000000004</v>
      </c>
      <c r="G85">
        <v>6000</v>
      </c>
      <c r="H85">
        <v>86.197299999999998</v>
      </c>
      <c r="I85">
        <v>81.599299999999999</v>
      </c>
      <c r="J85">
        <v>89.541399999999996</v>
      </c>
      <c r="K85">
        <v>85.130600000000001</v>
      </c>
      <c r="M85">
        <v>6000</v>
      </c>
      <c r="N85">
        <f t="shared" si="12"/>
        <v>24419.40062684485</v>
      </c>
      <c r="O85">
        <f t="shared" si="13"/>
        <v>10830.786625592284</v>
      </c>
      <c r="P85">
        <f t="shared" si="14"/>
        <v>28388.666963912521</v>
      </c>
      <c r="Q85">
        <f t="shared" si="15"/>
        <v>10564.525604053058</v>
      </c>
      <c r="S85">
        <v>6000</v>
      </c>
      <c r="T85">
        <f t="shared" si="16"/>
        <v>86.197248132380565</v>
      </c>
      <c r="U85">
        <f t="shared" si="17"/>
        <v>81.599277044657214</v>
      </c>
      <c r="V85">
        <f t="shared" si="18"/>
        <v>89.541405499017685</v>
      </c>
      <c r="W85">
        <f t="shared" si="19"/>
        <v>85.130621823584661</v>
      </c>
    </row>
    <row r="86" spans="1:23" x14ac:dyDescent="0.25">
      <c r="A86">
        <v>6300</v>
      </c>
      <c r="B86">
        <v>88.141000000000005</v>
      </c>
      <c r="C86">
        <v>83.334599999999995</v>
      </c>
      <c r="D86">
        <v>92.653599999999997</v>
      </c>
      <c r="E86">
        <v>86.912400000000005</v>
      </c>
      <c r="G86">
        <v>6300</v>
      </c>
      <c r="H86">
        <v>85.619100000000003</v>
      </c>
      <c r="I86">
        <v>83.018199999999993</v>
      </c>
      <c r="J86">
        <v>89.731999999999999</v>
      </c>
      <c r="K86">
        <v>84.052999999999997</v>
      </c>
      <c r="M86">
        <v>6300</v>
      </c>
      <c r="N86">
        <f t="shared" si="12"/>
        <v>25529.952101779203</v>
      </c>
      <c r="O86">
        <f t="shared" si="13"/>
        <v>14680.133329688046</v>
      </c>
      <c r="P86">
        <f t="shared" si="14"/>
        <v>42922.004920158965</v>
      </c>
      <c r="Q86">
        <f t="shared" si="15"/>
        <v>22162.563859880189</v>
      </c>
      <c r="S86">
        <v>6300</v>
      </c>
      <c r="T86">
        <f t="shared" si="16"/>
        <v>85.61912914000537</v>
      </c>
      <c r="U86">
        <f t="shared" si="17"/>
        <v>83.018200120962419</v>
      </c>
      <c r="V86">
        <f t="shared" si="18"/>
        <v>89.73197831849663</v>
      </c>
      <c r="W86">
        <f t="shared" si="19"/>
        <v>84.053003177853412</v>
      </c>
    </row>
    <row r="87" spans="1:23" x14ac:dyDescent="0.25">
      <c r="A87">
        <v>6700</v>
      </c>
      <c r="B87">
        <v>87.078299999999999</v>
      </c>
      <c r="C87">
        <v>85.993700000000004</v>
      </c>
      <c r="D87">
        <v>89.402299999999997</v>
      </c>
      <c r="E87">
        <v>78.983199999999997</v>
      </c>
      <c r="G87">
        <v>6700</v>
      </c>
      <c r="H87">
        <v>87.325000000000003</v>
      </c>
      <c r="I87">
        <v>85.818200000000004</v>
      </c>
      <c r="J87">
        <v>88.898499999999999</v>
      </c>
      <c r="K87">
        <v>84.679599999999994</v>
      </c>
      <c r="M87">
        <v>6700</v>
      </c>
      <c r="N87">
        <f t="shared" si="12"/>
        <v>22589.935973279087</v>
      </c>
      <c r="O87">
        <f t="shared" si="13"/>
        <v>19938.156473787876</v>
      </c>
      <c r="P87">
        <f t="shared" si="14"/>
        <v>29519.908023341151</v>
      </c>
      <c r="Q87">
        <f t="shared" si="15"/>
        <v>8895.2877200855273</v>
      </c>
      <c r="S87">
        <v>6700</v>
      </c>
      <c r="T87">
        <f t="shared" si="16"/>
        <v>87.325010089721246</v>
      </c>
      <c r="U87">
        <f t="shared" si="17"/>
        <v>85.818219039981628</v>
      </c>
      <c r="V87">
        <f t="shared" si="18"/>
        <v>88.898456764127161</v>
      </c>
      <c r="W87">
        <f t="shared" si="19"/>
        <v>84.679643194876178</v>
      </c>
    </row>
    <row r="88" spans="1:23" x14ac:dyDescent="0.25">
      <c r="A88">
        <v>7100</v>
      </c>
      <c r="B88">
        <v>73.521100000000004</v>
      </c>
      <c r="C88">
        <v>82.412499999999994</v>
      </c>
      <c r="D88">
        <v>80.741100000000003</v>
      </c>
      <c r="E88">
        <v>83.672899999999998</v>
      </c>
      <c r="G88">
        <v>7100</v>
      </c>
      <c r="H88">
        <v>87.947699999999998</v>
      </c>
      <c r="I88">
        <v>86.680700000000002</v>
      </c>
      <c r="J88">
        <v>87.588499999999996</v>
      </c>
      <c r="K88">
        <v>85.140299999999996</v>
      </c>
      <c r="M88">
        <v>7100</v>
      </c>
      <c r="N88">
        <f t="shared" si="12"/>
        <v>4743.0204810232508</v>
      </c>
      <c r="O88">
        <f t="shared" si="13"/>
        <v>13201.552282487326</v>
      </c>
      <c r="P88">
        <f t="shared" si="14"/>
        <v>10890.680065470789</v>
      </c>
      <c r="Q88">
        <f t="shared" si="15"/>
        <v>15263.179088910987</v>
      </c>
      <c r="S88">
        <v>7100</v>
      </c>
      <c r="T88">
        <f t="shared" si="16"/>
        <v>87.947678158480059</v>
      </c>
      <c r="U88">
        <f t="shared" si="17"/>
        <v>86.680663424392165</v>
      </c>
      <c r="V88">
        <f t="shared" si="18"/>
        <v>87.588489969371039</v>
      </c>
      <c r="W88">
        <f t="shared" si="19"/>
        <v>85.140309601805498</v>
      </c>
    </row>
    <row r="89" spans="1:23" x14ac:dyDescent="0.25">
      <c r="A89">
        <v>7500</v>
      </c>
      <c r="B89">
        <v>91.803799999999995</v>
      </c>
      <c r="C89">
        <v>91.831599999999995</v>
      </c>
      <c r="D89">
        <v>88.805599999999998</v>
      </c>
      <c r="E89">
        <v>89.1905</v>
      </c>
      <c r="G89">
        <v>7500</v>
      </c>
      <c r="H89">
        <v>87.177000000000007</v>
      </c>
      <c r="I89">
        <v>87.061899999999994</v>
      </c>
      <c r="J89">
        <v>86.424700000000001</v>
      </c>
      <c r="K89">
        <v>83.066599999999994</v>
      </c>
      <c r="M89">
        <v>7500</v>
      </c>
      <c r="N89">
        <f t="shared" si="12"/>
        <v>38921.538604580288</v>
      </c>
      <c r="O89">
        <f t="shared" si="13"/>
        <v>39046.310184485468</v>
      </c>
      <c r="P89">
        <f t="shared" si="14"/>
        <v>27560.049927520929</v>
      </c>
      <c r="Q89">
        <f t="shared" si="15"/>
        <v>28808.788817211665</v>
      </c>
      <c r="S89">
        <v>7500</v>
      </c>
      <c r="T89">
        <f t="shared" si="16"/>
        <v>87.176971274183899</v>
      </c>
      <c r="U89">
        <f t="shared" si="17"/>
        <v>87.061905093013053</v>
      </c>
      <c r="V89">
        <f t="shared" si="18"/>
        <v>86.424713998168073</v>
      </c>
      <c r="W89">
        <f t="shared" si="19"/>
        <v>83.066577175583504</v>
      </c>
    </row>
    <row r="90" spans="1:23" x14ac:dyDescent="0.25">
      <c r="A90">
        <v>8000</v>
      </c>
      <c r="B90">
        <v>90.384900000000002</v>
      </c>
      <c r="C90">
        <v>86.456500000000005</v>
      </c>
      <c r="D90">
        <v>78.978200000000001</v>
      </c>
      <c r="E90">
        <v>83.655199999999994</v>
      </c>
      <c r="G90">
        <v>8000</v>
      </c>
      <c r="H90">
        <v>86.491100000000003</v>
      </c>
      <c r="I90">
        <v>86.460999999999999</v>
      </c>
      <c r="J90">
        <v>86.482500000000002</v>
      </c>
      <c r="K90">
        <v>83.897400000000005</v>
      </c>
      <c r="M90">
        <v>8000</v>
      </c>
      <c r="N90">
        <f t="shared" si="12"/>
        <v>33055.596609135668</v>
      </c>
      <c r="O90">
        <f t="shared" si="13"/>
        <v>21029.308879864395</v>
      </c>
      <c r="P90">
        <f t="shared" si="14"/>
        <v>8890.1686543868964</v>
      </c>
      <c r="Q90">
        <f t="shared" si="15"/>
        <v>15232.107637927174</v>
      </c>
      <c r="S90">
        <v>8000</v>
      </c>
      <c r="T90">
        <f t="shared" si="16"/>
        <v>86.491069752637998</v>
      </c>
      <c r="U90">
        <f t="shared" si="17"/>
        <v>86.461048561700466</v>
      </c>
      <c r="V90">
        <f t="shared" si="18"/>
        <v>86.482511547906569</v>
      </c>
      <c r="W90">
        <f t="shared" si="19"/>
        <v>83.897360771754336</v>
      </c>
    </row>
    <row r="91" spans="1:23" x14ac:dyDescent="0.25">
      <c r="A91">
        <v>8500</v>
      </c>
      <c r="B91">
        <v>83.481200000000001</v>
      </c>
      <c r="C91">
        <v>85.810199999999995</v>
      </c>
      <c r="D91">
        <v>88.912599999999998</v>
      </c>
      <c r="E91">
        <v>69.457899999999995</v>
      </c>
      <c r="G91">
        <v>8500</v>
      </c>
      <c r="H91">
        <v>88.218800000000002</v>
      </c>
      <c r="I91">
        <v>87.038799999999995</v>
      </c>
      <c r="J91">
        <v>88.530900000000003</v>
      </c>
      <c r="K91">
        <v>86.380099999999999</v>
      </c>
      <c r="M91">
        <v>8500</v>
      </c>
      <c r="N91">
        <f t="shared" si="12"/>
        <v>14930.006609952758</v>
      </c>
      <c r="O91">
        <f t="shared" si="13"/>
        <v>19521.35683111041</v>
      </c>
      <c r="P91">
        <f t="shared" si="14"/>
        <v>27901.657285718971</v>
      </c>
      <c r="Q91">
        <f t="shared" si="15"/>
        <v>2970.9476546229257</v>
      </c>
      <c r="S91">
        <v>8500</v>
      </c>
      <c r="T91">
        <f t="shared" si="16"/>
        <v>88.218836254876607</v>
      </c>
      <c r="U91">
        <f t="shared" si="17"/>
        <v>87.038782426176454</v>
      </c>
      <c r="V91">
        <f t="shared" si="18"/>
        <v>88.530920355107</v>
      </c>
      <c r="W91">
        <f t="shared" si="19"/>
        <v>86.380096906384537</v>
      </c>
    </row>
    <row r="92" spans="1:23" x14ac:dyDescent="0.25">
      <c r="A92">
        <v>9000</v>
      </c>
      <c r="B92">
        <v>82.870099999999994</v>
      </c>
      <c r="C92">
        <v>81.870599999999996</v>
      </c>
      <c r="D92">
        <v>89.605699999999999</v>
      </c>
      <c r="E92">
        <v>84.103399999999993</v>
      </c>
      <c r="G92">
        <v>9000</v>
      </c>
      <c r="H92">
        <v>87.675799999999995</v>
      </c>
      <c r="I92">
        <v>85.865300000000005</v>
      </c>
      <c r="J92">
        <v>88.846299999999999</v>
      </c>
      <c r="K92">
        <v>86.152000000000001</v>
      </c>
      <c r="M92">
        <v>9000</v>
      </c>
      <c r="N92">
        <f t="shared" si="12"/>
        <v>13915.698157920158</v>
      </c>
      <c r="O92">
        <f t="shared" si="13"/>
        <v>12403.092996908834</v>
      </c>
      <c r="P92">
        <f t="shared" si="14"/>
        <v>30219.341741170621</v>
      </c>
      <c r="Q92">
        <f t="shared" si="15"/>
        <v>16038.730870538835</v>
      </c>
      <c r="S92">
        <v>9000</v>
      </c>
      <c r="T92">
        <f t="shared" si="16"/>
        <v>87.675752799827876</v>
      </c>
      <c r="U92">
        <f t="shared" si="17"/>
        <v>85.865280045214192</v>
      </c>
      <c r="V92">
        <f t="shared" si="18"/>
        <v>88.846295353788122</v>
      </c>
      <c r="W92">
        <f t="shared" si="19"/>
        <v>86.151957191956853</v>
      </c>
    </row>
    <row r="93" spans="1:23" x14ac:dyDescent="0.25">
      <c r="A93">
        <v>9500</v>
      </c>
      <c r="B93">
        <v>88.935699999999997</v>
      </c>
      <c r="C93">
        <v>86.208299999999994</v>
      </c>
      <c r="D93">
        <v>91.8078</v>
      </c>
      <c r="E93">
        <v>92.292699999999996</v>
      </c>
      <c r="G93">
        <v>9500</v>
      </c>
      <c r="H93">
        <v>85.361199999999997</v>
      </c>
      <c r="I93">
        <v>87.1477</v>
      </c>
      <c r="J93">
        <v>88.960700000000003</v>
      </c>
      <c r="K93">
        <v>87.122</v>
      </c>
      <c r="M93">
        <v>9500</v>
      </c>
      <c r="N93">
        <f t="shared" si="12"/>
        <v>27975.96010642916</v>
      </c>
      <c r="O93">
        <f t="shared" si="13"/>
        <v>20436.899064141937</v>
      </c>
      <c r="P93">
        <f t="shared" si="14"/>
        <v>38939.466763292075</v>
      </c>
      <c r="Q93">
        <f t="shared" si="15"/>
        <v>41175.131989257265</v>
      </c>
      <c r="S93">
        <v>9500</v>
      </c>
      <c r="T93">
        <f t="shared" si="16"/>
        <v>85.361198934420344</v>
      </c>
      <c r="U93">
        <f t="shared" si="17"/>
        <v>87.147724478643568</v>
      </c>
      <c r="V93">
        <f t="shared" si="18"/>
        <v>88.960671999500221</v>
      </c>
      <c r="W93">
        <f t="shared" si="19"/>
        <v>87.122044432900694</v>
      </c>
    </row>
    <row r="94" spans="1:23" x14ac:dyDescent="0.25">
      <c r="A94">
        <v>10000</v>
      </c>
      <c r="B94">
        <v>89.859399999999994</v>
      </c>
      <c r="C94">
        <v>87.902000000000001</v>
      </c>
      <c r="D94">
        <v>90.236800000000002</v>
      </c>
      <c r="E94">
        <v>88.335099999999997</v>
      </c>
      <c r="G94">
        <v>10000</v>
      </c>
      <c r="H94">
        <v>84.351299999999995</v>
      </c>
      <c r="I94">
        <v>87.916700000000006</v>
      </c>
      <c r="J94">
        <v>89.885499999999993</v>
      </c>
      <c r="K94">
        <v>87.758399999999995</v>
      </c>
      <c r="M94">
        <v>10000</v>
      </c>
      <c r="N94">
        <f t="shared" si="12"/>
        <v>31115.013947804076</v>
      </c>
      <c r="O94">
        <f t="shared" si="13"/>
        <v>24837.049336544358</v>
      </c>
      <c r="P94">
        <f t="shared" si="14"/>
        <v>32496.755285816511</v>
      </c>
      <c r="Q94">
        <f t="shared" si="15"/>
        <v>26106.881626467715</v>
      </c>
      <c r="S94">
        <v>10000</v>
      </c>
      <c r="T94">
        <f t="shared" si="16"/>
        <v>84.351294583414045</v>
      </c>
      <c r="U94">
        <f t="shared" si="17"/>
        <v>87.916692369750905</v>
      </c>
      <c r="V94">
        <f t="shared" si="18"/>
        <v>89.885514587784456</v>
      </c>
      <c r="W94">
        <f t="shared" si="19"/>
        <v>87.758374374358837</v>
      </c>
    </row>
    <row r="95" spans="1:23" x14ac:dyDescent="0.25">
      <c r="A95">
        <v>10600</v>
      </c>
      <c r="B95">
        <v>73.538799999999995</v>
      </c>
      <c r="C95">
        <v>91.283299999999997</v>
      </c>
      <c r="D95">
        <v>80.608199999999997</v>
      </c>
      <c r="E95">
        <v>88.700400000000002</v>
      </c>
      <c r="G95">
        <v>10600</v>
      </c>
      <c r="H95">
        <v>84.855000000000004</v>
      </c>
      <c r="I95">
        <v>89.232900000000001</v>
      </c>
      <c r="J95">
        <v>91.425399999999996</v>
      </c>
      <c r="K95">
        <v>88.005099999999999</v>
      </c>
      <c r="M95">
        <v>10600</v>
      </c>
      <c r="N95">
        <f t="shared" si="12"/>
        <v>4752.6956049059263</v>
      </c>
      <c r="O95">
        <f t="shared" si="13"/>
        <v>36657.682045773632</v>
      </c>
      <c r="P95">
        <f t="shared" si="14"/>
        <v>10725.313612786258</v>
      </c>
      <c r="Q95">
        <f t="shared" si="15"/>
        <v>27228.266959939476</v>
      </c>
      <c r="S95">
        <v>10600</v>
      </c>
      <c r="T95">
        <f t="shared" si="16"/>
        <v>84.85495812191121</v>
      </c>
      <c r="U95">
        <f t="shared" si="17"/>
        <v>89.232916315442338</v>
      </c>
      <c r="V95">
        <f t="shared" si="18"/>
        <v>91.425429733411164</v>
      </c>
      <c r="W95">
        <f t="shared" si="19"/>
        <v>88.00512225807077</v>
      </c>
    </row>
    <row r="96" spans="1:23" x14ac:dyDescent="0.25">
      <c r="A96">
        <v>11200</v>
      </c>
      <c r="B96">
        <v>73.544799999999995</v>
      </c>
      <c r="C96">
        <v>89.56</v>
      </c>
      <c r="D96">
        <v>92.802199999999999</v>
      </c>
      <c r="E96">
        <v>81.288899999999998</v>
      </c>
      <c r="G96">
        <v>11200</v>
      </c>
      <c r="H96">
        <v>82.844099999999997</v>
      </c>
      <c r="I96">
        <v>88.091300000000004</v>
      </c>
      <c r="J96">
        <v>91.481999999999999</v>
      </c>
      <c r="K96">
        <v>86.696600000000004</v>
      </c>
      <c r="M96">
        <v>11200</v>
      </c>
      <c r="N96">
        <f t="shared" si="12"/>
        <v>4755.9797849063398</v>
      </c>
      <c r="O96">
        <f t="shared" si="13"/>
        <v>30060.763026282315</v>
      </c>
      <c r="P96">
        <f t="shared" si="14"/>
        <v>43662.640887654052</v>
      </c>
      <c r="Q96">
        <f t="shared" si="15"/>
        <v>11599.653063105117</v>
      </c>
      <c r="S96">
        <v>11200</v>
      </c>
      <c r="T96">
        <f t="shared" si="16"/>
        <v>82.844067904703479</v>
      </c>
      <c r="U96">
        <f t="shared" si="17"/>
        <v>88.091243508588036</v>
      </c>
      <c r="V96">
        <f t="shared" si="18"/>
        <v>91.481979730637235</v>
      </c>
      <c r="W96">
        <f t="shared" si="19"/>
        <v>86.696608509875261</v>
      </c>
    </row>
    <row r="97" spans="1:23" x14ac:dyDescent="0.25">
      <c r="A97">
        <v>11800</v>
      </c>
      <c r="B97">
        <v>85.502499999999998</v>
      </c>
      <c r="C97">
        <v>90.305999999999997</v>
      </c>
      <c r="D97">
        <v>95.633399999999995</v>
      </c>
      <c r="E97">
        <v>85.826700000000002</v>
      </c>
      <c r="G97">
        <v>11800</v>
      </c>
      <c r="H97">
        <v>81.678799999999995</v>
      </c>
      <c r="I97">
        <v>86.479100000000003</v>
      </c>
      <c r="J97">
        <v>90.519300000000001</v>
      </c>
      <c r="K97">
        <v>85.676000000000002</v>
      </c>
      <c r="M97">
        <v>11800</v>
      </c>
      <c r="N97">
        <f t="shared" si="12"/>
        <v>18841.913253093036</v>
      </c>
      <c r="O97">
        <f t="shared" si="13"/>
        <v>32756.689193684771</v>
      </c>
      <c r="P97">
        <f t="shared" si="14"/>
        <v>60488.107933597123</v>
      </c>
      <c r="Q97">
        <f t="shared" si="15"/>
        <v>19558.475483669685</v>
      </c>
      <c r="S97">
        <v>11800</v>
      </c>
      <c r="T97">
        <f t="shared" si="16"/>
        <v>81.6787592868193</v>
      </c>
      <c r="U97">
        <f t="shared" si="17"/>
        <v>86.479055639054906</v>
      </c>
      <c r="V97">
        <f t="shared" si="18"/>
        <v>90.519318768679682</v>
      </c>
      <c r="W97">
        <f t="shared" si="19"/>
        <v>85.67602381869051</v>
      </c>
    </row>
    <row r="98" spans="1:23" x14ac:dyDescent="0.25">
      <c r="A98">
        <v>12500</v>
      </c>
      <c r="B98">
        <v>79.916799999999995</v>
      </c>
      <c r="C98">
        <v>68.327600000000004</v>
      </c>
      <c r="D98">
        <v>92.075100000000006</v>
      </c>
      <c r="E98">
        <v>87.458399999999997</v>
      </c>
      <c r="G98">
        <v>12500</v>
      </c>
      <c r="H98">
        <v>83.1982</v>
      </c>
      <c r="I98">
        <v>85.5381</v>
      </c>
      <c r="J98">
        <v>91.521799999999999</v>
      </c>
      <c r="K98">
        <v>84.637500000000003</v>
      </c>
      <c r="M98">
        <v>12500</v>
      </c>
      <c r="N98">
        <f t="shared" si="12"/>
        <v>9904.6697614806708</v>
      </c>
      <c r="O98">
        <f t="shared" si="13"/>
        <v>2608.4348862372321</v>
      </c>
      <c r="P98">
        <f t="shared" si="14"/>
        <v>40156.421117593338</v>
      </c>
      <c r="Q98">
        <f t="shared" si="15"/>
        <v>23600.434570668003</v>
      </c>
      <c r="S98">
        <v>12500</v>
      </c>
      <c r="T98">
        <f t="shared" si="16"/>
        <v>83.198180193486863</v>
      </c>
      <c r="U98">
        <f t="shared" si="17"/>
        <v>85.538043181850384</v>
      </c>
      <c r="V98">
        <f t="shared" si="18"/>
        <v>91.521791963830196</v>
      </c>
      <c r="W98">
        <f t="shared" si="19"/>
        <v>84.637476035067664</v>
      </c>
    </row>
    <row r="99" spans="1:23" x14ac:dyDescent="0.25">
      <c r="A99">
        <v>13200</v>
      </c>
      <c r="B99">
        <v>87.007099999999994</v>
      </c>
      <c r="C99">
        <v>70.465500000000006</v>
      </c>
      <c r="D99">
        <v>82.159899999999993</v>
      </c>
      <c r="E99">
        <v>82.998999999999995</v>
      </c>
      <c r="G99">
        <v>13200</v>
      </c>
      <c r="H99">
        <v>84.9666</v>
      </c>
      <c r="I99">
        <v>85.711600000000004</v>
      </c>
      <c r="J99">
        <v>91.617999999999995</v>
      </c>
      <c r="K99">
        <v>85.634299999999996</v>
      </c>
      <c r="M99">
        <v>13200</v>
      </c>
      <c r="N99">
        <f t="shared" si="12"/>
        <v>22405.518569992037</v>
      </c>
      <c r="O99">
        <f t="shared" si="13"/>
        <v>3336.3760886111504</v>
      </c>
      <c r="P99">
        <f t="shared" si="14"/>
        <v>12823.158193645873</v>
      </c>
      <c r="Q99">
        <f t="shared" si="15"/>
        <v>14123.74929589131</v>
      </c>
      <c r="S99">
        <v>13200</v>
      </c>
      <c r="T99">
        <f t="shared" si="16"/>
        <v>84.966634288510562</v>
      </c>
      <c r="U99">
        <f t="shared" si="17"/>
        <v>85.711621261722328</v>
      </c>
      <c r="V99">
        <f t="shared" si="18"/>
        <v>91.617977013898297</v>
      </c>
      <c r="W99">
        <f t="shared" si="19"/>
        <v>85.634293242801903</v>
      </c>
    </row>
    <row r="100" spans="1:23" x14ac:dyDescent="0.25">
      <c r="A100">
        <v>14000</v>
      </c>
      <c r="B100">
        <v>84.2697</v>
      </c>
      <c r="C100">
        <v>88.243700000000004</v>
      </c>
      <c r="D100">
        <v>89.899900000000002</v>
      </c>
      <c r="E100">
        <v>84.295299999999997</v>
      </c>
      <c r="G100">
        <v>14000</v>
      </c>
      <c r="H100">
        <v>85.007199999999997</v>
      </c>
      <c r="I100">
        <v>84.621200000000002</v>
      </c>
      <c r="J100">
        <v>90.032700000000006</v>
      </c>
      <c r="K100">
        <v>87.239099999999993</v>
      </c>
      <c r="M100">
        <v>14000</v>
      </c>
      <c r="N100">
        <f t="shared" si="12"/>
        <v>16348.766835144723</v>
      </c>
      <c r="O100">
        <f t="shared" si="13"/>
        <v>25833.604116099814</v>
      </c>
      <c r="P100">
        <f t="shared" si="14"/>
        <v>31260.433770123858</v>
      </c>
      <c r="Q100">
        <f t="shared" si="15"/>
        <v>16397.022779108313</v>
      </c>
      <c r="S100">
        <v>14000</v>
      </c>
      <c r="T100">
        <f t="shared" si="16"/>
        <v>85.007207199600984</v>
      </c>
      <c r="U100">
        <f t="shared" si="17"/>
        <v>84.621216171088037</v>
      </c>
      <c r="V100">
        <f t="shared" si="18"/>
        <v>90.03267979762397</v>
      </c>
      <c r="W100">
        <f t="shared" si="19"/>
        <v>87.23905905125585</v>
      </c>
    </row>
    <row r="101" spans="1:23" x14ac:dyDescent="0.25">
      <c r="A101">
        <v>15000</v>
      </c>
      <c r="B101">
        <v>86.474199999999996</v>
      </c>
      <c r="C101">
        <v>90.094899999999996</v>
      </c>
      <c r="D101">
        <v>93.209800000000001</v>
      </c>
      <c r="E101">
        <v>86.836699999999993</v>
      </c>
      <c r="G101">
        <v>15000</v>
      </c>
      <c r="H101">
        <v>85.552899999999994</v>
      </c>
      <c r="I101">
        <v>85.589100000000002</v>
      </c>
      <c r="J101">
        <v>89.866600000000005</v>
      </c>
      <c r="K101">
        <v>89.821899999999999</v>
      </c>
      <c r="M101">
        <v>15000</v>
      </c>
      <c r="N101">
        <f t="shared" si="12"/>
        <v>21072.205841704214</v>
      </c>
      <c r="O101">
        <f t="shared" si="13"/>
        <v>31970.174003131386</v>
      </c>
      <c r="P101">
        <f t="shared" si="14"/>
        <v>45760.419803897552</v>
      </c>
      <c r="Q101">
        <f t="shared" si="15"/>
        <v>21970.250060912451</v>
      </c>
      <c r="S101">
        <v>15000</v>
      </c>
      <c r="T101">
        <f t="shared" si="16"/>
        <v>85.552869520204922</v>
      </c>
      <c r="U101">
        <f t="shared" si="17"/>
        <v>85.589071481543641</v>
      </c>
      <c r="V101">
        <f t="shared" si="18"/>
        <v>89.866619110041498</v>
      </c>
      <c r="W101">
        <f t="shared" si="19"/>
        <v>89.821843605847306</v>
      </c>
    </row>
    <row r="102" spans="1:23" x14ac:dyDescent="0.25">
      <c r="A102">
        <v>16000</v>
      </c>
      <c r="B102">
        <v>85.691599999999994</v>
      </c>
      <c r="C102">
        <v>86.596599999999995</v>
      </c>
      <c r="D102">
        <v>89.160499999999999</v>
      </c>
      <c r="E102">
        <v>91.8142</v>
      </c>
      <c r="G102">
        <v>16000</v>
      </c>
      <c r="H102">
        <v>85.811199999999999</v>
      </c>
      <c r="I102">
        <v>88.034899999999993</v>
      </c>
      <c r="J102">
        <v>91.648499999999999</v>
      </c>
      <c r="K102">
        <v>89.242400000000004</v>
      </c>
      <c r="M102">
        <v>16000</v>
      </c>
      <c r="N102">
        <f t="shared" si="12"/>
        <v>19256.617324087081</v>
      </c>
      <c r="O102">
        <f t="shared" si="13"/>
        <v>21371.253705370942</v>
      </c>
      <c r="P102">
        <f t="shared" si="14"/>
        <v>28709.458421955558</v>
      </c>
      <c r="Q102">
        <f t="shared" si="15"/>
        <v>38968.168995710097</v>
      </c>
      <c r="S102">
        <v>16000</v>
      </c>
      <c r="T102">
        <f t="shared" si="16"/>
        <v>85.811238206107262</v>
      </c>
      <c r="U102">
        <f t="shared" si="17"/>
        <v>88.034925846228958</v>
      </c>
      <c r="V102">
        <f t="shared" si="18"/>
        <v>91.64848554333588</v>
      </c>
      <c r="W102">
        <f t="shared" si="19"/>
        <v>89.242361650012029</v>
      </c>
    </row>
    <row r="103" spans="1:23" x14ac:dyDescent="0.25">
      <c r="A103">
        <v>17000</v>
      </c>
      <c r="B103">
        <v>83.903800000000004</v>
      </c>
      <c r="C103">
        <v>82.036199999999994</v>
      </c>
      <c r="D103">
        <v>91.3994</v>
      </c>
      <c r="E103">
        <v>96.047899999999998</v>
      </c>
      <c r="G103">
        <v>17000</v>
      </c>
      <c r="H103">
        <v>86.235799999999998</v>
      </c>
      <c r="I103">
        <v>87.247799999999998</v>
      </c>
      <c r="J103">
        <v>91.808599999999998</v>
      </c>
      <c r="K103">
        <v>88.437200000000004</v>
      </c>
      <c r="M103">
        <v>17000</v>
      </c>
      <c r="N103">
        <f t="shared" si="12"/>
        <v>15674.366598220471</v>
      </c>
      <c r="O103">
        <f t="shared" si="13"/>
        <v>12641.831575063885</v>
      </c>
      <c r="P103">
        <f t="shared" si="14"/>
        <v>37150.956523917972</v>
      </c>
      <c r="Q103">
        <f t="shared" si="15"/>
        <v>63444.649139850044</v>
      </c>
      <c r="S103">
        <v>17000</v>
      </c>
      <c r="T103">
        <f t="shared" si="16"/>
        <v>86.235796294784592</v>
      </c>
      <c r="U103">
        <f t="shared" si="17"/>
        <v>87.247785696210116</v>
      </c>
      <c r="V103">
        <f t="shared" si="18"/>
        <v>91.808545692443772</v>
      </c>
      <c r="W103">
        <f t="shared" si="19"/>
        <v>88.43717742210913</v>
      </c>
    </row>
    <row r="104" spans="1:23" x14ac:dyDescent="0.25">
      <c r="A104">
        <v>18000</v>
      </c>
      <c r="B104">
        <v>88.050899999999999</v>
      </c>
      <c r="C104">
        <v>90.701700000000002</v>
      </c>
      <c r="D104">
        <v>93.674899999999994</v>
      </c>
      <c r="E104">
        <v>72.311599999999999</v>
      </c>
      <c r="G104">
        <v>18000</v>
      </c>
      <c r="H104">
        <v>86.837100000000007</v>
      </c>
      <c r="I104">
        <v>84.689499999999995</v>
      </c>
      <c r="J104">
        <v>92.105999999999995</v>
      </c>
      <c r="K104">
        <v>90.919499999999999</v>
      </c>
      <c r="M104">
        <v>18000</v>
      </c>
      <c r="N104">
        <f t="shared" si="12"/>
        <v>25266.494987150698</v>
      </c>
      <c r="O104">
        <f t="shared" si="13"/>
        <v>34283.48795315787</v>
      </c>
      <c r="P104">
        <f t="shared" si="14"/>
        <v>48277.525287303346</v>
      </c>
      <c r="Q104">
        <f t="shared" si="15"/>
        <v>4126.4824273151899</v>
      </c>
      <c r="S104">
        <v>18000</v>
      </c>
      <c r="T104">
        <f t="shared" si="16"/>
        <v>86.837050749249357</v>
      </c>
      <c r="U104">
        <f t="shared" si="17"/>
        <v>84.689464558544373</v>
      </c>
      <c r="V104">
        <f t="shared" si="18"/>
        <v>92.106034571331264</v>
      </c>
      <c r="W104">
        <f t="shared" si="19"/>
        <v>90.9194651105433</v>
      </c>
    </row>
    <row r="105" spans="1:23" x14ac:dyDescent="0.25">
      <c r="A105">
        <v>19000</v>
      </c>
      <c r="B105">
        <v>86.542599999999993</v>
      </c>
      <c r="C105">
        <v>83.468699999999998</v>
      </c>
      <c r="D105">
        <v>90.835499999999996</v>
      </c>
      <c r="E105">
        <v>71.048400000000001</v>
      </c>
      <c r="G105">
        <v>19000</v>
      </c>
      <c r="H105">
        <v>85.532600000000002</v>
      </c>
      <c r="I105">
        <v>85.207499999999996</v>
      </c>
      <c r="J105">
        <v>91.432599999999994</v>
      </c>
      <c r="K105">
        <v>92.030199999999994</v>
      </c>
      <c r="M105">
        <v>19000</v>
      </c>
      <c r="N105">
        <f t="shared" si="12"/>
        <v>21238.801207693778</v>
      </c>
      <c r="O105">
        <f t="shared" si="13"/>
        <v>14908.536056302068</v>
      </c>
      <c r="P105">
        <f t="shared" si="14"/>
        <v>34815.689460679299</v>
      </c>
      <c r="Q105">
        <f t="shared" si="15"/>
        <v>3567.9601897411999</v>
      </c>
      <c r="S105">
        <v>19000</v>
      </c>
      <c r="T105">
        <f t="shared" si="16"/>
        <v>85.532562854309276</v>
      </c>
      <c r="U105">
        <f t="shared" si="17"/>
        <v>85.207454065143494</v>
      </c>
      <c r="V105">
        <f t="shared" si="18"/>
        <v>91.432591871170445</v>
      </c>
      <c r="W105">
        <f t="shared" si="19"/>
        <v>92.030163796867285</v>
      </c>
    </row>
    <row r="106" spans="1:23" x14ac:dyDescent="0.25">
      <c r="A106">
        <v>20000</v>
      </c>
      <c r="B106">
        <v>89.072299999999998</v>
      </c>
      <c r="C106">
        <v>68.253200000000007</v>
      </c>
      <c r="D106">
        <v>94.410600000000002</v>
      </c>
      <c r="E106">
        <v>96.346299999999999</v>
      </c>
      <c r="G106">
        <v>20000</v>
      </c>
      <c r="H106">
        <v>84.786199999999994</v>
      </c>
      <c r="I106">
        <v>85.564499999999995</v>
      </c>
      <c r="J106">
        <v>90.628600000000006</v>
      </c>
      <c r="K106">
        <v>93.703900000000004</v>
      </c>
      <c r="M106">
        <v>20000</v>
      </c>
      <c r="N106">
        <f t="shared" si="12"/>
        <v>28419.40623520223</v>
      </c>
      <c r="O106">
        <f t="shared" si="13"/>
        <v>2586.1874507414377</v>
      </c>
      <c r="P106">
        <f t="shared" si="14"/>
        <v>52544.831053987546</v>
      </c>
      <c r="Q106">
        <f t="shared" si="15"/>
        <v>65662.135048471144</v>
      </c>
      <c r="S106">
        <v>20000</v>
      </c>
      <c r="T106">
        <f t="shared" si="16"/>
        <v>84.786233298652547</v>
      </c>
      <c r="U106">
        <f t="shared" si="17"/>
        <v>85.56451039528072</v>
      </c>
      <c r="V106">
        <f t="shared" si="18"/>
        <v>90.628605023131058</v>
      </c>
      <c r="W106">
        <f t="shared" si="19"/>
        <v>93.703730934592699</v>
      </c>
    </row>
    <row r="107" spans="1:23" x14ac:dyDescent="0.25">
      <c r="A107">
        <v>21200</v>
      </c>
      <c r="B107">
        <v>71.903599999999997</v>
      </c>
      <c r="C107">
        <v>88.511700000000005</v>
      </c>
      <c r="D107">
        <v>82.719800000000006</v>
      </c>
      <c r="E107">
        <v>95.979200000000006</v>
      </c>
      <c r="G107">
        <v>21200</v>
      </c>
      <c r="H107">
        <v>83.734300000000005</v>
      </c>
      <c r="I107">
        <v>83.608400000000003</v>
      </c>
      <c r="J107">
        <v>89.6648</v>
      </c>
      <c r="K107">
        <v>95.492800000000003</v>
      </c>
      <c r="M107">
        <v>21200</v>
      </c>
      <c r="N107">
        <f t="shared" si="12"/>
        <v>3937.1322211943575</v>
      </c>
      <c r="O107">
        <f t="shared" si="13"/>
        <v>26643.115040764285</v>
      </c>
      <c r="P107">
        <f t="shared" si="14"/>
        <v>13676.97332838375</v>
      </c>
      <c r="Q107">
        <f t="shared" si="15"/>
        <v>62944.820586507478</v>
      </c>
      <c r="S107">
        <v>21200</v>
      </c>
      <c r="T107">
        <f>20*LOG(SUM(N106:N108)/3)</f>
        <v>82.552274950535747</v>
      </c>
      <c r="U107">
        <f t="shared" ref="U107:W107" si="20">20*LOG(SUM(O106:O108)/3)</f>
        <v>83.65447916399313</v>
      </c>
      <c r="V107">
        <f t="shared" si="20"/>
        <v>89.236744585241155</v>
      </c>
      <c r="W107">
        <f t="shared" si="20"/>
        <v>97.860274393264547</v>
      </c>
    </row>
    <row r="108" spans="1:23" x14ac:dyDescent="0.25">
      <c r="A108">
        <v>22400</v>
      </c>
      <c r="B108">
        <v>77.9422</v>
      </c>
      <c r="C108">
        <v>84.330299999999994</v>
      </c>
      <c r="D108">
        <v>86.305099999999996</v>
      </c>
      <c r="E108">
        <v>100.497</v>
      </c>
      <c r="G108">
        <v>22400</v>
      </c>
      <c r="H108">
        <v>77.9422</v>
      </c>
      <c r="I108">
        <v>84.330299999999994</v>
      </c>
      <c r="J108">
        <v>86.305099999999996</v>
      </c>
      <c r="K108">
        <v>100.497</v>
      </c>
      <c r="M108">
        <v>22400</v>
      </c>
      <c r="N108">
        <f t="shared" si="12"/>
        <v>7890.5994885475147</v>
      </c>
      <c r="O108">
        <f t="shared" si="13"/>
        <v>16463.228273223416</v>
      </c>
      <c r="P108">
        <f t="shared" si="14"/>
        <v>20665.932188635685</v>
      </c>
      <c r="Q108">
        <f t="shared" si="15"/>
        <v>105888.7935075045</v>
      </c>
      <c r="S108">
        <v>22400</v>
      </c>
      <c r="T108">
        <f>20*LOG(N108)</f>
        <v>77.9422</v>
      </c>
      <c r="U108">
        <f t="shared" ref="U108:W108" si="21">20*LOG(O108)</f>
        <v>84.330299999999994</v>
      </c>
      <c r="V108">
        <f t="shared" si="21"/>
        <v>86.30510000000001</v>
      </c>
      <c r="W108">
        <f t="shared" si="21"/>
        <v>100.49700000000001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2025-07-22T11:23:43Z</dcterms:created>
  <dcterms:modified xsi:type="dcterms:W3CDTF">2025-07-24T06:50:15Z</dcterms:modified>
</cp:coreProperties>
</file>